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38" activeTab="1"/>
  </bookViews>
  <sheets>
    <sheet name="表紙" sheetId="1" r:id="rId1"/>
    <sheet name="連結貸借対照表" sheetId="2" r:id="rId2"/>
    <sheet name="連結損益計算書" sheetId="3" r:id="rId3"/>
    <sheet name="連結キャッシュフロー計算書" sheetId="4" r:id="rId4"/>
    <sheet name="連結売上高(報告セグメント別)" sheetId="5" r:id="rId5"/>
    <sheet name="個別売上高（事業別）および営業費用" sheetId="6" r:id="rId6"/>
    <sheet name="主要経営データ(連結)" sheetId="7" r:id="rId7"/>
    <sheet name="XTA_EXCEL_LINK_WORKSHEET" sheetId="8" state="veryHidden" r:id="rId8"/>
  </sheets>
  <definedNames>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"01/10/2019 00:38:18"</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5">'個別売上高（事業別）および営業費用'!$A$1:$AC$37</definedName>
    <definedName name="_xlnm.Print_Area" localSheetId="6">'主要経営データ(連結)'!$A$2:$L$26</definedName>
    <definedName name="_xlnm.Print_Area" localSheetId="3">'連結キャッシュフロー計算書'!$A$1:$Q$64</definedName>
    <definedName name="_xlnm.Print_Area" localSheetId="2">'連結損益計算書'!$A$1:$AC$59</definedName>
    <definedName name="_xlnm.Print_Area" localSheetId="1">'連結貸借対照表'!$A$1:$AE$98</definedName>
    <definedName name="_xlnm.Print_Area" localSheetId="4">'連結売上高(報告セグメント別)'!$A$1:$AE$71</definedName>
    <definedName name="XTA_EXCEL_LINK_1" hidden="1">'連結貸借対照表'!$AC$5</definedName>
    <definedName name="XTA_EXCEL_LINK_10" hidden="1">'連結貸借対照表'!$AC$18</definedName>
    <definedName name="XTA_EXCEL_LINK_100" hidden="1">'連結キャッシュフロー計算書'!$P$56</definedName>
    <definedName name="XTA_EXCEL_LINK_101" hidden="1">'連結キャッシュフロー計算書'!$P$57</definedName>
    <definedName name="XTA_EXCEL_LINK_102" hidden="1">'連結キャッシュフロー計算書'!$P$58</definedName>
    <definedName name="XTA_EXCEL_LINK_103" hidden="1">'連結キャッシュフロー計算書'!$P$60</definedName>
    <definedName name="XTA_EXCEL_LINK_104" hidden="1">'連結売上高(報告セグメント別)'!$AC$16</definedName>
    <definedName name="XTA_EXCEL_LINK_105" hidden="1">'連結売上高(報告セグメント別)'!$AC$31</definedName>
    <definedName name="XTA_EXCEL_LINK_106" hidden="1">'連結売上高(報告セグメント別)'!$AC$7</definedName>
    <definedName name="XTA_EXCEL_LINK_107" hidden="1">'連結売上高(報告セグメント別)'!$AC$8</definedName>
    <definedName name="XTA_EXCEL_LINK_108" hidden="1">'連結売上高(報告セグメント別)'!$AC$22</definedName>
    <definedName name="XTA_EXCEL_LINK_109" hidden="1">'連結売上高(報告セグメント別)'!$AC$23</definedName>
    <definedName name="XTA_EXCEL_LINK_11" hidden="1">'連結貸借対照表'!$AC$19</definedName>
    <definedName name="XTA_EXCEL_LINK_111" hidden="1">'連結売上高(報告セグメント別)'!$AC$10</definedName>
    <definedName name="XTA_EXCEL_LINK_112" hidden="1">'連結売上高(報告セグメント別)'!$AC$9</definedName>
    <definedName name="XTA_EXCEL_LINK_113" hidden="1">'連結売上高(報告セグメント別)'!$AC$24</definedName>
    <definedName name="XTA_EXCEL_LINK_114" hidden="1">'連結売上高(報告セグメント別)'!$AC$25</definedName>
    <definedName name="XTA_EXCEL_LINK_115" hidden="1">'連結売上高(報告セグメント別)'!$AC$11</definedName>
    <definedName name="XTA_EXCEL_LINK_116" hidden="1">'連結売上高(報告セグメント別)'!$AC$12</definedName>
    <definedName name="XTA_EXCEL_LINK_117" hidden="1">'連結売上高(報告セグメント別)'!$AC$26</definedName>
    <definedName name="XTA_EXCEL_LINK_118" hidden="1">'連結売上高(報告セグメント別)'!$AC$27</definedName>
    <definedName name="XTA_EXCEL_LINK_119" hidden="1">'連結売上高(報告セグメント別)'!$AC$13</definedName>
    <definedName name="XTA_EXCEL_LINK_12" hidden="1">'連結貸借対照表'!$AC$24</definedName>
    <definedName name="XTA_EXCEL_LINK_120" hidden="1">'連結売上高(報告セグメント別)'!$AC$14</definedName>
    <definedName name="XTA_EXCEL_LINK_121" hidden="1">'連結売上高(報告セグメント別)'!$AC$28</definedName>
    <definedName name="XTA_EXCEL_LINK_122" hidden="1">'連結売上高(報告セグメント別)'!$AC$29</definedName>
    <definedName name="XTA_EXCEL_LINK_123" hidden="1">'連結売上高(報告セグメント別)'!$AC$15</definedName>
    <definedName name="XTA_EXCEL_LINK_124" hidden="1">'連結売上高(報告セグメント別)'!$AC$30</definedName>
    <definedName name="XTA_EXCEL_LINK_125" hidden="1">'連結貸借対照表'!$AD$6</definedName>
    <definedName name="XTA_EXCEL_LINK_126" hidden="1">'連結貸借対照表'!$AD$7</definedName>
    <definedName name="XTA_EXCEL_LINK_127" hidden="1">'連結貸借対照表'!$AD$8</definedName>
    <definedName name="XTA_EXCEL_LINK_128" hidden="1">'連結貸借対照表'!$AD$9</definedName>
    <definedName name="XTA_EXCEL_LINK_129" hidden="1">'連結貸借対照表'!$AD$14</definedName>
    <definedName name="XTA_EXCEL_LINK_13" hidden="1">'連結貸借対照表'!$AC$27</definedName>
    <definedName name="XTA_EXCEL_LINK_130" hidden="1">'連結貸借対照表'!$AD$15</definedName>
    <definedName name="XTA_EXCEL_LINK_131" hidden="1">'連結貸借対照表'!$AD$5</definedName>
    <definedName name="XTA_EXCEL_LINK_132" hidden="1">'連結貸借対照表'!$AD$18</definedName>
    <definedName name="XTA_EXCEL_LINK_133" hidden="1">'連結貸借対照表'!$AD$19</definedName>
    <definedName name="XTA_EXCEL_LINK_134" hidden="1">'連結貸借対照表'!$AD$24</definedName>
    <definedName name="XTA_EXCEL_LINK_135" hidden="1">'連結貸借対照表'!$AD$27</definedName>
    <definedName name="XTA_EXCEL_LINK_136" hidden="1">'連結貸借対照表'!$AD$17</definedName>
    <definedName name="XTA_EXCEL_LINK_137" hidden="1">'連結貸借対照表'!$AD$30</definedName>
    <definedName name="XTA_EXCEL_LINK_138" hidden="1">'連結貸借対照表'!$AD$31</definedName>
    <definedName name="XTA_EXCEL_LINK_139" hidden="1">'連結貸借対照表'!$AD$28</definedName>
    <definedName name="XTA_EXCEL_LINK_14" hidden="1">'連結貸借対照表'!$AC$28</definedName>
    <definedName name="XTA_EXCEL_LINK_140" hidden="1">'連結貸借対照表'!$AD$33</definedName>
    <definedName name="XTA_EXCEL_LINK_141" hidden="1">'連結貸借対照表'!$AD$40</definedName>
    <definedName name="XTA_EXCEL_LINK_142" hidden="1">'連結貸借対照表'!$AD$41</definedName>
    <definedName name="XTA_EXCEL_LINK_143" hidden="1">'連結貸借対照表'!$AD$32</definedName>
    <definedName name="XTA_EXCEL_LINK_144" hidden="1">'連結貸借対照表'!$AD$42</definedName>
    <definedName name="XTA_EXCEL_LINK_145" hidden="1">'連結貸借対照表'!$AD$16</definedName>
    <definedName name="XTA_EXCEL_LINK_146" hidden="1">'連結貸借対照表'!$AD$49</definedName>
    <definedName name="XTA_EXCEL_LINK_147" hidden="1">'連結貸借対照表'!$AD$50</definedName>
    <definedName name="XTA_EXCEL_LINK_148" hidden="1">'連結貸借対照表'!$AD$51</definedName>
    <definedName name="XTA_EXCEL_LINK_149" hidden="1">'連結貸借対照表'!$AD$53</definedName>
    <definedName name="XTA_EXCEL_LINK_15" hidden="1">'連結貸借対照表'!$AC$30</definedName>
    <definedName name="XTA_EXCEL_LINK_150" hidden="1">'連結貸借対照表'!$AD$59</definedName>
    <definedName name="XTA_EXCEL_LINK_151" hidden="1">'連結貸借対照表'!$AD$64</definedName>
    <definedName name="XTA_EXCEL_LINK_152" hidden="1">'連結貸借対照表'!$AD$65</definedName>
    <definedName name="XTA_EXCEL_LINK_153" hidden="1">'連結貸借対照表'!$AD$48</definedName>
    <definedName name="XTA_EXCEL_LINK_154" hidden="1">'連結貸借対照表'!$AD$67</definedName>
    <definedName name="XTA_EXCEL_LINK_155" hidden="1">'連結貸借対照表'!$AD$68</definedName>
    <definedName name="XTA_EXCEL_LINK_156" hidden="1">'連結貸借対照表'!$AD$74</definedName>
    <definedName name="XTA_EXCEL_LINK_157" hidden="1">'連結貸借対照表'!$AD$75</definedName>
    <definedName name="XTA_EXCEL_LINK_158" hidden="1">'連結貸借対照表'!$AD$77</definedName>
    <definedName name="XTA_EXCEL_LINK_159" hidden="1">'連結貸借対照表'!$AD$66</definedName>
    <definedName name="XTA_EXCEL_LINK_16" hidden="1">'連結貸借対照表'!$AC$31</definedName>
    <definedName name="XTA_EXCEL_LINK_160" hidden="1">'連結貸借対照表'!$AD$78</definedName>
    <definedName name="XTA_EXCEL_LINK_161" hidden="1">'連結貸借対照表'!$AD$80</definedName>
    <definedName name="XTA_EXCEL_LINK_162" hidden="1">'連結貸借対照表'!$AD$81</definedName>
    <definedName name="XTA_EXCEL_LINK_163" hidden="1">'連結貸借対照表'!$AD$82</definedName>
    <definedName name="XTA_EXCEL_LINK_164" hidden="1">'連結貸借対照表'!$AD$83</definedName>
    <definedName name="XTA_EXCEL_LINK_165" hidden="1">'連結貸借対照表'!$AD$79</definedName>
    <definedName name="XTA_EXCEL_LINK_166" hidden="1">'連結貸借対照表'!$AD$85</definedName>
    <definedName name="XTA_EXCEL_LINK_167" hidden="1">'連結貸借対照表'!$AD$86</definedName>
    <definedName name="XTA_EXCEL_LINK_168" hidden="1">'連結貸借対照表'!$AD$87</definedName>
    <definedName name="XTA_EXCEL_LINK_169" hidden="1">'連結貸借対照表'!$AD$88</definedName>
    <definedName name="XTA_EXCEL_LINK_17" hidden="1">'連結貸借対照表'!$AC$32</definedName>
    <definedName name="XTA_EXCEL_LINK_170" hidden="1">'連結貸借対照表'!$AD$84</definedName>
    <definedName name="XTA_EXCEL_LINK_171" hidden="1">'連結貸借対照表'!$AD$89</definedName>
    <definedName name="XTA_EXCEL_LINK_172" hidden="1">'連結貸借対照表'!$AD$90</definedName>
    <definedName name="XTA_EXCEL_LINK_173" hidden="1">'連結貸借対照表'!$AD$91</definedName>
    <definedName name="XTA_EXCEL_LINK_174" hidden="1">'連結損益計算書'!$AB$5</definedName>
    <definedName name="XTA_EXCEL_LINK_175" hidden="1">'連結損益計算書'!$AB$6</definedName>
    <definedName name="XTA_EXCEL_LINK_176" hidden="1">'連結損益計算書'!$AB$7</definedName>
    <definedName name="XTA_EXCEL_LINK_177" hidden="1">'連結損益計算書'!$AB$8</definedName>
    <definedName name="XTA_EXCEL_LINK_178" hidden="1">'連結損益計算書'!$AB$14</definedName>
    <definedName name="XTA_EXCEL_LINK_179" hidden="1">'連結損益計算書'!$AB$16</definedName>
    <definedName name="XTA_EXCEL_LINK_18" hidden="1">'連結貸借対照表'!$AC$33</definedName>
    <definedName name="XTA_EXCEL_LINK_180" hidden="1">'連結損益計算書'!$AB$17</definedName>
    <definedName name="XTA_EXCEL_LINK_181" hidden="1">'連結損益計算書'!$AB$19</definedName>
    <definedName name="XTA_EXCEL_LINK_182" hidden="1">'連結損益計算書'!$AB$21</definedName>
    <definedName name="XTA_EXCEL_LINK_183" hidden="1">'連結損益計算書'!$AB$15</definedName>
    <definedName name="XTA_EXCEL_LINK_184" hidden="1">'連結損益計算書'!$AB$23</definedName>
    <definedName name="XTA_EXCEL_LINK_185" hidden="1">'連結損益計算書'!$AB$27</definedName>
    <definedName name="XTA_EXCEL_LINK_186" hidden="1">'連結損益計算書'!$AB$22</definedName>
    <definedName name="XTA_EXCEL_LINK_187" hidden="1">'連結損益計算書'!$AB$28</definedName>
    <definedName name="XTA_EXCEL_LINK_188" hidden="1">'連結損益計算書'!$AB$29</definedName>
    <definedName name="XTA_EXCEL_LINK_189" hidden="1">'連結損益計算書'!$AB$30</definedName>
    <definedName name="XTA_EXCEL_LINK_19" hidden="1">'連結貸借対照表'!$AC$40</definedName>
    <definedName name="XTA_EXCEL_LINK_190" hidden="1">'連結損益計算書'!$AB$31</definedName>
    <definedName name="XTA_EXCEL_LINK_191" hidden="1">'連結損益計算書'!$AB$34</definedName>
    <definedName name="XTA_EXCEL_LINK_192" hidden="1">'連結損益計算書'!$AB$35</definedName>
    <definedName name="XTA_EXCEL_LINK_193" hidden="1">'連結損益計算書'!$AB$36</definedName>
    <definedName name="XTA_EXCEL_LINK_194" hidden="1">'連結損益計算書'!$AB$46</definedName>
    <definedName name="XTA_EXCEL_LINK_195" hidden="1">'連結損益計算書'!$AB$47</definedName>
    <definedName name="XTA_EXCEL_LINK_196" hidden="1">'連結損益計算書'!$AB$50</definedName>
    <definedName name="XTA_EXCEL_LINK_197" hidden="1">'連結損益計算書'!$AB$51</definedName>
    <definedName name="XTA_EXCEL_LINK_198" hidden="1">'連結損益計算書'!$AB$52</definedName>
    <definedName name="XTA_EXCEL_LINK_199" hidden="1">'連結損益計算書'!$AB$53</definedName>
    <definedName name="XTA_EXCEL_LINK_2" hidden="1">'連結貸借対照表'!$AC$6</definedName>
    <definedName name="XTA_EXCEL_LINK_20" hidden="1">'連結貸借対照表'!$AC$41</definedName>
    <definedName name="XTA_EXCEL_LINK_200" hidden="1">'連結売上高(報告セグメント別)'!$AD$7</definedName>
    <definedName name="XTA_EXCEL_LINK_201" hidden="1">'連結売上高(報告セグメント別)'!$AD$8</definedName>
    <definedName name="XTA_EXCEL_LINK_202" hidden="1">'連結売上高(報告セグメント別)'!$AD$9</definedName>
    <definedName name="XTA_EXCEL_LINK_203" hidden="1">'連結売上高(報告セグメント別)'!$AD$10</definedName>
    <definedName name="XTA_EXCEL_LINK_204" hidden="1">'連結売上高(報告セグメント別)'!$AD$11</definedName>
    <definedName name="XTA_EXCEL_LINK_205" hidden="1">'連結売上高(報告セグメント別)'!$AD$12</definedName>
    <definedName name="XTA_EXCEL_LINK_206" hidden="1">'連結売上高(報告セグメント別)'!$AD$13</definedName>
    <definedName name="XTA_EXCEL_LINK_207" hidden="1">'連結売上高(報告セグメント別)'!$AD$14</definedName>
    <definedName name="XTA_EXCEL_LINK_208" hidden="1">'連結売上高(報告セグメント別)'!$AD$15</definedName>
    <definedName name="XTA_EXCEL_LINK_209" hidden="1">'連結売上高(報告セグメント別)'!$AD$16</definedName>
    <definedName name="XTA_EXCEL_LINK_21" hidden="1">'連結貸借対照表'!$AC$42</definedName>
    <definedName name="XTA_EXCEL_LINK_210" hidden="1">'連結売上高(報告セグメント別)'!$AE$7</definedName>
    <definedName name="XTA_EXCEL_LINK_211" hidden="1">'連結売上高(報告セグメント別)'!$AE$8</definedName>
    <definedName name="XTA_EXCEL_LINK_212" hidden="1">'連結売上高(報告セグメント別)'!$AE$9</definedName>
    <definedName name="XTA_EXCEL_LINK_213" hidden="1">'連結売上高(報告セグメント別)'!$AE$10</definedName>
    <definedName name="XTA_EXCEL_LINK_214" hidden="1">'連結売上高(報告セグメント別)'!$AE$11</definedName>
    <definedName name="XTA_EXCEL_LINK_215" hidden="1">'連結売上高(報告セグメント別)'!$AE$12</definedName>
    <definedName name="XTA_EXCEL_LINK_216" hidden="1">'連結売上高(報告セグメント別)'!$AE$13</definedName>
    <definedName name="XTA_EXCEL_LINK_217" hidden="1">'連結売上高(報告セグメント別)'!$AE$14</definedName>
    <definedName name="XTA_EXCEL_LINK_218" hidden="1">'連結売上高(報告セグメント別)'!$AE$15</definedName>
    <definedName name="XTA_EXCEL_LINK_219" hidden="1">'連結売上高(報告セグメント別)'!$AE$16</definedName>
    <definedName name="XTA_EXCEL_LINK_22" hidden="1">'連結貸借対照表'!$AC$48</definedName>
    <definedName name="XTA_EXCEL_LINK_220" hidden="1">'連結売上高(報告セグメント別)'!$AE$17</definedName>
    <definedName name="XTA_EXCEL_LINK_221" hidden="1">'連結売上高(報告セグメント別)'!$AD$22</definedName>
    <definedName name="XTA_EXCEL_LINK_222" hidden="1">'連結売上高(報告セグメント別)'!$AD$23</definedName>
    <definedName name="XTA_EXCEL_LINK_223" hidden="1">'連結売上高(報告セグメント別)'!$AD$24</definedName>
    <definedName name="XTA_EXCEL_LINK_224" hidden="1">'連結売上高(報告セグメント別)'!$AD$25</definedName>
    <definedName name="XTA_EXCEL_LINK_225" hidden="1">'連結売上高(報告セグメント別)'!$AD$26</definedName>
    <definedName name="XTA_EXCEL_LINK_226" hidden="1">'連結売上高(報告セグメント別)'!$AD$27</definedName>
    <definedName name="XTA_EXCEL_LINK_227" hidden="1">'連結売上高(報告セグメント別)'!$AD$28</definedName>
    <definedName name="XTA_EXCEL_LINK_228" hidden="1">'連結売上高(報告セグメント別)'!$AD$29</definedName>
    <definedName name="XTA_EXCEL_LINK_229" hidden="1">'連結売上高(報告セグメント別)'!$AD$30</definedName>
    <definedName name="XTA_EXCEL_LINK_23" hidden="1">'連結貸借対照表'!$AC$49</definedName>
    <definedName name="XTA_EXCEL_LINK_230" hidden="1">'連結売上高(報告セグメント別)'!$AD$31</definedName>
    <definedName name="XTA_EXCEL_LINK_24" hidden="1">'連結貸借対照表'!$AC$50</definedName>
    <definedName name="XTA_EXCEL_LINK_25" hidden="1">'連結貸借対照表'!$AC$51</definedName>
    <definedName name="XTA_EXCEL_LINK_26" hidden="1">'連結貸借対照表'!$AC$53</definedName>
    <definedName name="XTA_EXCEL_LINK_27" hidden="1">'連結貸借対照表'!$AC$59</definedName>
    <definedName name="XTA_EXCEL_LINK_28" hidden="1">'連結貸借対照表'!$AC$64</definedName>
    <definedName name="XTA_EXCEL_LINK_29" hidden="1">'連結貸借対照表'!$AC$65</definedName>
    <definedName name="XTA_EXCEL_LINK_3" hidden="1">'連結貸借対照表'!$AC$7</definedName>
    <definedName name="XTA_EXCEL_LINK_30" hidden="1">'連結貸借対照表'!$AC$66</definedName>
    <definedName name="XTA_EXCEL_LINK_31" hidden="1">'連結貸借対照表'!$AC$67</definedName>
    <definedName name="XTA_EXCEL_LINK_32" hidden="1">'連結貸借対照表'!$AC$68</definedName>
    <definedName name="XTA_EXCEL_LINK_33" hidden="1">'連結貸借対照表'!$AC$74</definedName>
    <definedName name="XTA_EXCEL_LINK_34" hidden="1">'連結貸借対照表'!$AC$75</definedName>
    <definedName name="XTA_EXCEL_LINK_35" hidden="1">'連結貸借対照表'!$AC$77</definedName>
    <definedName name="XTA_EXCEL_LINK_36" hidden="1">'連結貸借対照表'!$AC$78</definedName>
    <definedName name="XTA_EXCEL_LINK_37" hidden="1">'連結貸借対照表'!$AC$80</definedName>
    <definedName name="XTA_EXCEL_LINK_38" hidden="1">'連結貸借対照表'!$AC$81</definedName>
    <definedName name="XTA_EXCEL_LINK_39" hidden="1">'連結貸借対照表'!$AC$82</definedName>
    <definedName name="XTA_EXCEL_LINK_4" hidden="1">'連結貸借対照表'!$AC$8</definedName>
    <definedName name="XTA_EXCEL_LINK_40" hidden="1">'連結貸借対照表'!$AC$83</definedName>
    <definedName name="XTA_EXCEL_LINK_41" hidden="1">'連結貸借対照表'!$AC$79</definedName>
    <definedName name="XTA_EXCEL_LINK_42" hidden="1">'連結貸借対照表'!$AC$85</definedName>
    <definedName name="XTA_EXCEL_LINK_43" hidden="1">'連結貸借対照表'!$AC$86</definedName>
    <definedName name="XTA_EXCEL_LINK_44" hidden="1">'連結貸借対照表'!$AC$87</definedName>
    <definedName name="XTA_EXCEL_LINK_45" hidden="1">'連結貸借対照表'!$AC$88</definedName>
    <definedName name="XTA_EXCEL_LINK_46" hidden="1">'連結貸借対照表'!$AC$84</definedName>
    <definedName name="XTA_EXCEL_LINK_47" hidden="1">'連結貸借対照表'!$AC$89</definedName>
    <definedName name="XTA_EXCEL_LINK_48" hidden="1">'連結貸借対照表'!$AC$90</definedName>
    <definedName name="XTA_EXCEL_LINK_49" hidden="1">'連結貸借対照表'!$AC$91</definedName>
    <definedName name="XTA_EXCEL_LINK_5" hidden="1">'連結貸借対照表'!$AC$9</definedName>
    <definedName name="XTA_EXCEL_LINK_50" hidden="1">'連結損益計算書'!$AA$5</definedName>
    <definedName name="XTA_EXCEL_LINK_51" hidden="1">'連結損益計算書'!$AA$6</definedName>
    <definedName name="XTA_EXCEL_LINK_52" hidden="1">'連結損益計算書'!$AA$7</definedName>
    <definedName name="XTA_EXCEL_LINK_53" hidden="1">'連結損益計算書'!$AA$8</definedName>
    <definedName name="XTA_EXCEL_LINK_54" hidden="1">'連結損益計算書'!$AA$14</definedName>
    <definedName name="XTA_EXCEL_LINK_55" hidden="1">'連結損益計算書'!$AA$15</definedName>
    <definedName name="XTA_EXCEL_LINK_56" hidden="1">'連結損益計算書'!$AA$16</definedName>
    <definedName name="XTA_EXCEL_LINK_57" hidden="1">'連結損益計算書'!$AA$17</definedName>
    <definedName name="XTA_EXCEL_LINK_58" hidden="1">'連結損益計算書'!$AA$19</definedName>
    <definedName name="XTA_EXCEL_LINK_59" hidden="1">'連結損益計算書'!$AA$21</definedName>
    <definedName name="XTA_EXCEL_LINK_6" hidden="1">'連結貸借対照表'!$AC$14</definedName>
    <definedName name="XTA_EXCEL_LINK_60" hidden="1">'連結損益計算書'!$AA$22</definedName>
    <definedName name="XTA_EXCEL_LINK_61" hidden="1">'連結損益計算書'!$AA$23</definedName>
    <definedName name="XTA_EXCEL_LINK_62" hidden="1">'連結損益計算書'!$AA$27</definedName>
    <definedName name="XTA_EXCEL_LINK_63" hidden="1">'連結損益計算書'!$AA$28</definedName>
    <definedName name="XTA_EXCEL_LINK_64" hidden="1">'連結損益計算書'!$AA$29</definedName>
    <definedName name="XTA_EXCEL_LINK_65" hidden="1">'連結損益計算書'!$AA$30</definedName>
    <definedName name="XTA_EXCEL_LINK_66" hidden="1">'連結損益計算書'!$AA$31</definedName>
    <definedName name="XTA_EXCEL_LINK_67" hidden="1">'連結損益計算書'!$AA$34</definedName>
    <definedName name="XTA_EXCEL_LINK_68" hidden="1">'連結損益計算書'!$AA$35</definedName>
    <definedName name="XTA_EXCEL_LINK_69" hidden="1">'連結損益計算書'!$AA$36</definedName>
    <definedName name="XTA_EXCEL_LINK_7" hidden="1">'連結貸借対照表'!$AC$15</definedName>
    <definedName name="XTA_EXCEL_LINK_70" hidden="1">'連結損益計算書'!$AA$46</definedName>
    <definedName name="XTA_EXCEL_LINK_71" hidden="1">'連結損益計算書'!$AA$47</definedName>
    <definedName name="XTA_EXCEL_LINK_72" hidden="1">'連結損益計算書'!$AA$50</definedName>
    <definedName name="XTA_EXCEL_LINK_73" hidden="1">'連結キャッシュフロー計算書'!$P$5</definedName>
    <definedName name="XTA_EXCEL_LINK_74" hidden="1">'連結キャッシュフロー計算書'!$P$6</definedName>
    <definedName name="XTA_EXCEL_LINK_75" hidden="1">'連結キャッシュフロー計算書'!$P$7</definedName>
    <definedName name="XTA_EXCEL_LINK_76" hidden="1">'連結キャッシュフロー計算書'!$P$18</definedName>
    <definedName name="XTA_EXCEL_LINK_77" hidden="1">'連結キャッシュフロー計算書'!$P$19</definedName>
    <definedName name="XTA_EXCEL_LINK_78" hidden="1">'連結キャッシュフロー計算書'!$P$20</definedName>
    <definedName name="XTA_EXCEL_LINK_79" hidden="1">'連結キャッシュフロー計算書'!$P$22</definedName>
    <definedName name="XTA_EXCEL_LINK_8" hidden="1">'連結貸借対照表'!$AC$16</definedName>
    <definedName name="XTA_EXCEL_LINK_80" hidden="1">'連結キャッシュフロー計算書'!$P$23</definedName>
    <definedName name="XTA_EXCEL_LINK_81" hidden="1">'連結キャッシュフロー計算書'!$P$24</definedName>
    <definedName name="XTA_EXCEL_LINK_82" hidden="1">'連結キャッシュフロー計算書'!$P$27</definedName>
    <definedName name="XTA_EXCEL_LINK_83" hidden="1">'連結キャッシュフロー計算書'!$P$28</definedName>
    <definedName name="XTA_EXCEL_LINK_84" hidden="1">'連結キャッシュフロー計算書'!$P$29</definedName>
    <definedName name="XTA_EXCEL_LINK_85" hidden="1">'連結キャッシュフロー計算書'!$P$30</definedName>
    <definedName name="XTA_EXCEL_LINK_86" hidden="1">'連結キャッシュフロー計算書'!$P$35</definedName>
    <definedName name="XTA_EXCEL_LINK_87" hidden="1">'連結キャッシュフロー計算書'!$P$36</definedName>
    <definedName name="XTA_EXCEL_LINK_88" hidden="1">'連結キャッシュフロー計算書'!$P$38</definedName>
    <definedName name="XTA_EXCEL_LINK_89" hidden="1">'連結キャッシュフロー計算書'!$P$37</definedName>
    <definedName name="XTA_EXCEL_LINK_9" hidden="1">'連結貸借対照表'!$AC$17</definedName>
    <definedName name="XTA_EXCEL_LINK_90" hidden="1">'連結キャッシュフロー計算書'!$P$40</definedName>
    <definedName name="XTA_EXCEL_LINK_91" hidden="1">'連結キャッシュフロー計算書'!$P$41</definedName>
    <definedName name="XTA_EXCEL_LINK_92" hidden="1">'連結キャッシュフロー計算書'!$P$43</definedName>
    <definedName name="XTA_EXCEL_LINK_93" hidden="1">'連結キャッシュフロー計算書'!$P$44</definedName>
    <definedName name="XTA_EXCEL_LINK_94" hidden="1">'連結キャッシュフロー計算書'!$P$45</definedName>
    <definedName name="XTA_EXCEL_LINK_95" hidden="1">'連結キャッシュフロー計算書'!$P$47</definedName>
    <definedName name="XTA_EXCEL_LINK_96" hidden="1">'連結キャッシュフロー計算書'!$P$48</definedName>
    <definedName name="XTA_EXCEL_LINK_97" hidden="1">'連結キャッシュフロー計算書'!$P$52</definedName>
    <definedName name="XTA_EXCEL_LINK_98" hidden="1">'連結キャッシュフロー計算書'!$P$53</definedName>
    <definedName name="XTA_EXCEL_LINK_99" hidden="1">'連結キャッシュフロー計算書'!$P$55</definedName>
  </definedNames>
  <calcPr fullCalcOnLoad="1"/>
</workbook>
</file>

<file path=xl/sharedStrings.xml><?xml version="1.0" encoding="utf-8"?>
<sst xmlns="http://schemas.openxmlformats.org/spreadsheetml/2006/main" count="2396" uniqueCount="683">
  <si>
    <t>△2,015</t>
  </si>
  <si>
    <t>△5,074</t>
  </si>
  <si>
    <t>△15,359</t>
  </si>
  <si>
    <t>△1,511</t>
  </si>
  <si>
    <t>△2,945</t>
  </si>
  <si>
    <t>△1,441</t>
  </si>
  <si>
    <t>△2,614</t>
  </si>
  <si>
    <t>Payment for deposits associated with class action lawsuit filed in the United States</t>
  </si>
  <si>
    <t>△16,155</t>
  </si>
  <si>
    <t>△27,325</t>
  </si>
  <si>
    <t>△15,723</t>
  </si>
  <si>
    <t>△24,980</t>
  </si>
  <si>
    <t>△18,539</t>
  </si>
  <si>
    <t>△22,386</t>
  </si>
  <si>
    <t>△18,186</t>
  </si>
  <si>
    <t>△122,881</t>
  </si>
  <si>
    <t>△2,157</t>
  </si>
  <si>
    <t>△3,456</t>
  </si>
  <si>
    <t>△26,427</t>
  </si>
  <si>
    <t>△48,809</t>
  </si>
  <si>
    <t>△20,995</t>
  </si>
  <si>
    <t>△50,219</t>
  </si>
  <si>
    <t>Payment for purchase of shares of subsidiaries resulting in change in scope of consolidation</t>
  </si>
  <si>
    <t>△77,167</t>
  </si>
  <si>
    <t>△72,810</t>
  </si>
  <si>
    <t>△10,258</t>
  </si>
  <si>
    <t>△10,015</t>
  </si>
  <si>
    <t>△374</t>
  </si>
  <si>
    <t>Payments from changes in ownership interests in subsidiaries that do not result in change in scope of consolidation</t>
  </si>
  <si>
    <t>△1,568</t>
  </si>
  <si>
    <t>△3,330</t>
  </si>
  <si>
    <t>△1,009</t>
  </si>
  <si>
    <t>△945</t>
  </si>
  <si>
    <t>△606</t>
  </si>
  <si>
    <t>△1,755</t>
  </si>
  <si>
    <t>△1,642</t>
  </si>
  <si>
    <t>△456</t>
  </si>
  <si>
    <t>現金及び現金同等物の増減額（△は減少）</t>
  </si>
  <si>
    <t>△8,348</t>
  </si>
  <si>
    <t>△24,544</t>
  </si>
  <si>
    <t>連結の範囲の変更に伴う現金及び現金同等物の増減額（△は減少）</t>
  </si>
  <si>
    <t>–</t>
  </si>
  <si>
    <t>現金及び現金同等物の残高</t>
  </si>
  <si>
    <t>非支配株主に帰属する四半期純利益又は
非支配株主に帰属する四半期純損失（△）　※1</t>
  </si>
  <si>
    <t>△34,284</t>
  </si>
  <si>
    <t>△69,906</t>
  </si>
  <si>
    <t>△10,4491</t>
  </si>
  <si>
    <t>△138,935</t>
  </si>
  <si>
    <t>△220</t>
  </si>
  <si>
    <t>△1,023</t>
  </si>
  <si>
    <t>△2,226</t>
  </si>
  <si>
    <t>△3,748</t>
  </si>
  <si>
    <t>△5,157</t>
  </si>
  <si>
    <t>△19,818</t>
  </si>
  <si>
    <t>△19,465</t>
  </si>
  <si>
    <t>△19,458</t>
  </si>
  <si>
    <t>△19,453</t>
  </si>
  <si>
    <t>△214</t>
  </si>
  <si>
    <t>△9</t>
  </si>
  <si>
    <t>△2</t>
  </si>
  <si>
    <t>△41,162</t>
  </si>
  <si>
    <t>△39,801</t>
  </si>
  <si>
    <t>△38,403</t>
  </si>
  <si>
    <t>△53,888</t>
  </si>
  <si>
    <t>△1,304</t>
  </si>
  <si>
    <t>△1,251</t>
  </si>
  <si>
    <t>△1,301</t>
  </si>
  <si>
    <t>△1,406</t>
  </si>
  <si>
    <t>△1,182</t>
  </si>
  <si>
    <t>△988</t>
  </si>
  <si>
    <t>△972</t>
  </si>
  <si>
    <t>△949</t>
  </si>
  <si>
    <t>△899</t>
  </si>
  <si>
    <t>△5,007</t>
  </si>
  <si>
    <t>△40,768</t>
  </si>
  <si>
    <t>△17,707</t>
  </si>
  <si>
    <t>△1,423</t>
  </si>
  <si>
    <t>売上高</t>
  </si>
  <si>
    <t>Revenues</t>
  </si>
  <si>
    <t>売上原価</t>
  </si>
  <si>
    <t>Operating costs</t>
  </si>
  <si>
    <t>売上総利益</t>
  </si>
  <si>
    <t>Gross profit</t>
  </si>
  <si>
    <t>Selling, general and administrative expenses</t>
  </si>
  <si>
    <t>人件費</t>
  </si>
  <si>
    <t>減価償却費</t>
  </si>
  <si>
    <t>Depreciation and amortization</t>
  </si>
  <si>
    <t>広告宣伝費</t>
  </si>
  <si>
    <t xml:space="preserve">Advertising expenses </t>
  </si>
  <si>
    <t>貸倒引当金繰入額</t>
  </si>
  <si>
    <t>–</t>
  </si>
  <si>
    <t>その他</t>
  </si>
  <si>
    <t xml:space="preserve">Other </t>
  </si>
  <si>
    <t>営業利益</t>
  </si>
  <si>
    <t xml:space="preserve">Operating income </t>
  </si>
  <si>
    <t>営業外収益</t>
  </si>
  <si>
    <t xml:space="preserve">Non-operating income </t>
  </si>
  <si>
    <t>受取利息</t>
  </si>
  <si>
    <t xml:space="preserve">Interest income </t>
  </si>
  <si>
    <t>受取配当金</t>
  </si>
  <si>
    <t>車両売却益</t>
  </si>
  <si>
    <t xml:space="preserve">Gain on sales of vehicles </t>
  </si>
  <si>
    <t>持分法による投資利益</t>
  </si>
  <si>
    <t>為替差益</t>
  </si>
  <si>
    <t xml:space="preserve">Gain on foreign exchange </t>
  </si>
  <si>
    <t xml:space="preserve">Non-operating expenses </t>
  </si>
  <si>
    <t>支払利息</t>
  </si>
  <si>
    <t xml:space="preserve">Interest expenses </t>
  </si>
  <si>
    <t xml:space="preserve">Loss on sale and retirement of vehicles </t>
  </si>
  <si>
    <t>経常利益</t>
  </si>
  <si>
    <t xml:space="preserve">Ordinary income </t>
  </si>
  <si>
    <t>特別利益</t>
  </si>
  <si>
    <t xml:space="preserve">Extraordinary income </t>
  </si>
  <si>
    <t>固定資産売却益</t>
  </si>
  <si>
    <t>投資有価証券売却益</t>
  </si>
  <si>
    <t xml:space="preserve">Gain on sales of investment securities </t>
  </si>
  <si>
    <t>特別損失</t>
  </si>
  <si>
    <t xml:space="preserve">Extraordinary loss </t>
  </si>
  <si>
    <t>固定資産処分損</t>
  </si>
  <si>
    <t>投資有価証券売却損</t>
  </si>
  <si>
    <t xml:space="preserve">Loss on sales of investment securities </t>
  </si>
  <si>
    <t>投資有価証券評価損</t>
  </si>
  <si>
    <t xml:space="preserve">Loss on valuation of investment securities </t>
  </si>
  <si>
    <t>減損損失</t>
  </si>
  <si>
    <t xml:space="preserve">Impairment loss </t>
  </si>
  <si>
    <t>特別加算退職金</t>
  </si>
  <si>
    <t xml:space="preserve">Extraordinary additional retirement benefits </t>
  </si>
  <si>
    <t>災害による損失</t>
  </si>
  <si>
    <t xml:space="preserve">Loss on disaster </t>
  </si>
  <si>
    <t>法人税、住民税及び事業税</t>
  </si>
  <si>
    <t xml:space="preserve">Income taxes-current </t>
  </si>
  <si>
    <t>法人税等調整額</t>
  </si>
  <si>
    <t xml:space="preserve">Income taxes-deferred </t>
  </si>
  <si>
    <t>Cash flows from operating activities</t>
  </si>
  <si>
    <t xml:space="preserve">Depreciation and amortization </t>
  </si>
  <si>
    <t xml:space="preserve">Increase (decrease) in provision for bonuses </t>
  </si>
  <si>
    <t>受取利息及び受取配当金</t>
  </si>
  <si>
    <t xml:space="preserve">Interest and dividend income </t>
  </si>
  <si>
    <t xml:space="preserve">Interest expense </t>
  </si>
  <si>
    <t xml:space="preserve">Equity in (earnings) losses of unconsolidated subsidiaries and affiliates </t>
  </si>
  <si>
    <t xml:space="preserve">(Increase) decrease in trade receivables </t>
  </si>
  <si>
    <t xml:space="preserve">(Increase) decrease in inventories </t>
  </si>
  <si>
    <t xml:space="preserve">Increase (decrease) in accounts payable </t>
  </si>
  <si>
    <t>小計</t>
  </si>
  <si>
    <t>Sub-total</t>
  </si>
  <si>
    <t>利息及び配当金の受取額</t>
  </si>
  <si>
    <t xml:space="preserve">Interest and dividends received </t>
  </si>
  <si>
    <t>利息の支払額</t>
  </si>
  <si>
    <t>Interest paid</t>
  </si>
  <si>
    <t>特別加算退職金の支払額</t>
  </si>
  <si>
    <t xml:space="preserve">Payments for extraordinary additional retirement benefits </t>
  </si>
  <si>
    <t>災害損失の支払額</t>
  </si>
  <si>
    <t xml:space="preserve">Payment for loss on disaster </t>
  </si>
  <si>
    <t>米国司法省和解金の支払額</t>
  </si>
  <si>
    <t xml:space="preserve">Payment for Settlement package with the United States Department of Justice paid </t>
  </si>
  <si>
    <t>法人税等の支払額</t>
  </si>
  <si>
    <t xml:space="preserve">Income taxes paid </t>
  </si>
  <si>
    <t>投資活動によるキャッシュ・フロー</t>
  </si>
  <si>
    <t>Cash flows from investing activities</t>
  </si>
  <si>
    <t>固定資産の取得による支出</t>
  </si>
  <si>
    <t xml:space="preserve">Payment for purchase of property and equipment </t>
  </si>
  <si>
    <t>固定資産の売却による収入</t>
  </si>
  <si>
    <t>財務活動によるキャッシュ・フロー</t>
  </si>
  <si>
    <t>Cash flows from financing activities</t>
  </si>
  <si>
    <t xml:space="preserve">Change in commercial paper </t>
  </si>
  <si>
    <t>長期借入れによる収入</t>
  </si>
  <si>
    <t xml:space="preserve">Proceeds from long-term loans payable </t>
  </si>
  <si>
    <t>長期借入金の返済による支出</t>
  </si>
  <si>
    <t xml:space="preserve">Payment for long-term loans payable </t>
  </si>
  <si>
    <t>社債の発行による収入</t>
  </si>
  <si>
    <t xml:space="preserve">Proceeds from issuance of bonds </t>
  </si>
  <si>
    <t>社債の償還による支出</t>
  </si>
  <si>
    <t xml:space="preserve">Redemption of bonds </t>
  </si>
  <si>
    <t>配当金の支払額</t>
  </si>
  <si>
    <t xml:space="preserve">Cash dividends </t>
  </si>
  <si>
    <t>自己株式の取得による支出</t>
  </si>
  <si>
    <t xml:space="preserve">Payment for purchase of treasury stock </t>
  </si>
  <si>
    <t>現金及び現金同等物に係る換算差額</t>
  </si>
  <si>
    <t xml:space="preserve">Effect of exchange rate changes on cash and cash equivalents </t>
  </si>
  <si>
    <t>Net increase (decrease) in cash and cash equivalents</t>
  </si>
  <si>
    <t>現金及び現金同等物の期首残高</t>
  </si>
  <si>
    <t xml:space="preserve">Cash and cash equivalents at beginning of year </t>
  </si>
  <si>
    <t xml:space="preserve">Increase (decrease) in cash and cash equivalents due to change in scope of consolidation </t>
  </si>
  <si>
    <t xml:space="preserve">Cash and cash equivalents at end of year </t>
  </si>
  <si>
    <t>現金及び預金</t>
  </si>
  <si>
    <t>受取手形</t>
  </si>
  <si>
    <t>売掛金</t>
  </si>
  <si>
    <t>たな卸資産</t>
  </si>
  <si>
    <t>前渡金</t>
  </si>
  <si>
    <t>前払費用</t>
  </si>
  <si>
    <t>繰延税金資産</t>
  </si>
  <si>
    <t>リース投資資産</t>
  </si>
  <si>
    <t>貸倒引当金</t>
  </si>
  <si>
    <t>固定資産</t>
  </si>
  <si>
    <t>有形固定資産</t>
  </si>
  <si>
    <t>車両運搬具</t>
  </si>
  <si>
    <t>建物</t>
  </si>
  <si>
    <t>構築物</t>
  </si>
  <si>
    <t>機械及び装置</t>
  </si>
  <si>
    <t>工具、器具及び備品</t>
  </si>
  <si>
    <t>船舶</t>
  </si>
  <si>
    <t>土地</t>
  </si>
  <si>
    <t>リース資産</t>
  </si>
  <si>
    <t>建設仮勘定</t>
  </si>
  <si>
    <t>無形固定資産</t>
  </si>
  <si>
    <t>借地権</t>
  </si>
  <si>
    <t>投資その他の資産</t>
  </si>
  <si>
    <t>投資有価証券</t>
  </si>
  <si>
    <t>長期貸付金</t>
  </si>
  <si>
    <t>従業員に対する長期貸付金</t>
  </si>
  <si>
    <t>長期前払費用</t>
  </si>
  <si>
    <t>差入保証金</t>
  </si>
  <si>
    <t>資産合計</t>
  </si>
  <si>
    <t>流動負債</t>
  </si>
  <si>
    <t>支払手形</t>
  </si>
  <si>
    <t>買掛金</t>
  </si>
  <si>
    <t>短期借入金</t>
  </si>
  <si>
    <t>未払金</t>
  </si>
  <si>
    <t>未払法人税等</t>
  </si>
  <si>
    <t>未払消費税等</t>
  </si>
  <si>
    <t>未払費用</t>
  </si>
  <si>
    <t>前受金</t>
  </si>
  <si>
    <t>預り金</t>
  </si>
  <si>
    <t>従業員預り金</t>
  </si>
  <si>
    <t>賞与引当金</t>
  </si>
  <si>
    <t>役員賞与引当金</t>
  </si>
  <si>
    <t>保証修理引当金</t>
  </si>
  <si>
    <t>固定負債</t>
  </si>
  <si>
    <t>社債</t>
  </si>
  <si>
    <t>長期借入金</t>
  </si>
  <si>
    <t>退職給付引当金</t>
  </si>
  <si>
    <t>役員退職慰労引当金</t>
  </si>
  <si>
    <t>特別修繕引当金</t>
  </si>
  <si>
    <t>繰延税金負債</t>
  </si>
  <si>
    <t>負債合計</t>
  </si>
  <si>
    <t>資本金</t>
  </si>
  <si>
    <t>資本剰余金</t>
  </si>
  <si>
    <t>利益剰余金</t>
  </si>
  <si>
    <t>その他有価証券評価差額金</t>
  </si>
  <si>
    <t>為替換算調整勘定</t>
  </si>
  <si>
    <t>自己株式</t>
  </si>
  <si>
    <t>株主資本</t>
  </si>
  <si>
    <t>その他の包括利益累計額</t>
  </si>
  <si>
    <t>繰延ヘッジ損益</t>
  </si>
  <si>
    <t>純資産合計</t>
  </si>
  <si>
    <t>負債純資産合計</t>
  </si>
  <si>
    <t>複合事業</t>
  </si>
  <si>
    <t>警備輸送</t>
  </si>
  <si>
    <t>重量品建設</t>
  </si>
  <si>
    <t>航空</t>
  </si>
  <si>
    <t>海運</t>
  </si>
  <si>
    <t>米州</t>
  </si>
  <si>
    <t>欧州</t>
  </si>
  <si>
    <t>東アジア</t>
  </si>
  <si>
    <t>南アジア・オセアニア</t>
  </si>
  <si>
    <t>販売</t>
  </si>
  <si>
    <t>調整額</t>
  </si>
  <si>
    <t>合計</t>
  </si>
  <si>
    <t>Security Transportation</t>
  </si>
  <si>
    <t>Heavy Haulage &amp; Construction</t>
  </si>
  <si>
    <t>Air Freight Forwarding</t>
  </si>
  <si>
    <t>Marine &amp; Harbor Transportation</t>
  </si>
  <si>
    <t>Combined Business</t>
  </si>
  <si>
    <t>The Americas</t>
  </si>
  <si>
    <t>Europe</t>
  </si>
  <si>
    <t>East Asia</t>
  </si>
  <si>
    <t>South Asia &amp; Oceania</t>
  </si>
  <si>
    <t>Goods sales</t>
  </si>
  <si>
    <t>Other</t>
  </si>
  <si>
    <t>Adjustment</t>
  </si>
  <si>
    <t>Totaｌ</t>
  </si>
  <si>
    <t>Current liabilities</t>
  </si>
  <si>
    <t>Notes payable-trade</t>
  </si>
  <si>
    <t>Accounts payable-trade</t>
  </si>
  <si>
    <t>Short-term loans payable</t>
  </si>
  <si>
    <t>Other payables</t>
  </si>
  <si>
    <t>Income taxes payable</t>
  </si>
  <si>
    <t>Consumption taxes payable</t>
  </si>
  <si>
    <t>Unpaid expenses</t>
  </si>
  <si>
    <t>Advances received</t>
  </si>
  <si>
    <t>Deposits</t>
  </si>
  <si>
    <t>Deposits from employees</t>
  </si>
  <si>
    <t>Provision for bonuses</t>
  </si>
  <si>
    <t>Provision for directors' bonuses</t>
  </si>
  <si>
    <t>Allowance for warranties and repairs</t>
  </si>
  <si>
    <t>Bonds payable</t>
  </si>
  <si>
    <t>Long-term loans payable</t>
  </si>
  <si>
    <t>Provision for retirement benefits</t>
  </si>
  <si>
    <t>Provision for directors' retirement benefits</t>
  </si>
  <si>
    <t>Provision for special repairs</t>
  </si>
  <si>
    <t>Deferred tax liabilities</t>
  </si>
  <si>
    <t>Total liabilities</t>
  </si>
  <si>
    <t>Shareholders' equity</t>
  </si>
  <si>
    <t>Common stock</t>
  </si>
  <si>
    <t>Valuation differences on available-for-sale securities</t>
  </si>
  <si>
    <t>Additional paid-in capital</t>
  </si>
  <si>
    <t>Retained earnings</t>
  </si>
  <si>
    <t>Less: treasury stock</t>
  </si>
  <si>
    <t>Deferred gains (losses) on hedges</t>
  </si>
  <si>
    <t>Foreign currency translation adjustments</t>
  </si>
  <si>
    <t>Total net assets</t>
  </si>
  <si>
    <t>Total liabilities and net assets</t>
  </si>
  <si>
    <t>Current assets</t>
  </si>
  <si>
    <t>Cash and cash in banks</t>
  </si>
  <si>
    <t>Notes receivable-trade</t>
  </si>
  <si>
    <t>Accounts receivable-trade</t>
  </si>
  <si>
    <t>Inventories</t>
  </si>
  <si>
    <t>Advance payments-trade</t>
  </si>
  <si>
    <t>Prepaid expenses</t>
  </si>
  <si>
    <t>Deferred tax assets</t>
  </si>
  <si>
    <t>Lease investment assets</t>
  </si>
  <si>
    <t>Less: allowance for doubtful accounts</t>
  </si>
  <si>
    <t>Property and equipment</t>
  </si>
  <si>
    <t>Vehicles, net</t>
  </si>
  <si>
    <t>Buildings, net</t>
  </si>
  <si>
    <t>Structures, net</t>
  </si>
  <si>
    <t>Machinery and equipment, net</t>
  </si>
  <si>
    <t>Tools, furniture and fixtures, net</t>
  </si>
  <si>
    <t>Vessels, net</t>
  </si>
  <si>
    <t>Land</t>
  </si>
  <si>
    <t>Leased assets, net</t>
  </si>
  <si>
    <t>Construction in progress</t>
  </si>
  <si>
    <t>Intangible assets</t>
  </si>
  <si>
    <t>Leasehold rights</t>
  </si>
  <si>
    <t>Investments and other assets</t>
  </si>
  <si>
    <t>Investment securities</t>
  </si>
  <si>
    <t>Long-term loans receivable</t>
  </si>
  <si>
    <t>Long-term prepaid expenses</t>
  </si>
  <si>
    <t>Security deposits</t>
  </si>
  <si>
    <t>Total assets</t>
  </si>
  <si>
    <t>自動車</t>
  </si>
  <si>
    <t>倉庫</t>
  </si>
  <si>
    <t>重量品・建設</t>
  </si>
  <si>
    <t>付帯事業他</t>
  </si>
  <si>
    <t>個別営業費用</t>
  </si>
  <si>
    <t>利用運送費</t>
  </si>
  <si>
    <t>外注費</t>
  </si>
  <si>
    <t>償却金</t>
  </si>
  <si>
    <t>施設使用料</t>
  </si>
  <si>
    <t>Non-consolidated Revenues</t>
  </si>
  <si>
    <t>Railway utilization transportation</t>
  </si>
  <si>
    <t>Motor transportation</t>
  </si>
  <si>
    <t>Marine and harbor transportation</t>
  </si>
  <si>
    <t>Warehousing</t>
  </si>
  <si>
    <t xml:space="preserve">Air transportation </t>
  </si>
  <si>
    <t>Heavy haulage and construction</t>
  </si>
  <si>
    <t>Incidental operations and others</t>
  </si>
  <si>
    <t>Non-consolidated Operating Expenses</t>
  </si>
  <si>
    <t>Forwarding costs</t>
  </si>
  <si>
    <t>Vehicle chartering and subcontracting costs</t>
  </si>
  <si>
    <t>Depreciation and amortization</t>
  </si>
  <si>
    <t>Facility usage charges</t>
  </si>
  <si>
    <t>Others</t>
  </si>
  <si>
    <t>Operating income</t>
  </si>
  <si>
    <t>百万円／¥ Million</t>
  </si>
  <si>
    <t>Segment income (Operating income)</t>
  </si>
  <si>
    <t>売上高　</t>
  </si>
  <si>
    <t>Revenues</t>
  </si>
  <si>
    <t>連結売上高・連結営業利益（報告セグメント別）"Consolidated Revenues and Operating Income (By Reportable Segment)"</t>
  </si>
  <si>
    <t>個別売上高（事業別）および営業費用"Non-consolidated Revenues (By Business) and Operating Expenses"</t>
  </si>
  <si>
    <t>日本通運株式会社
"NIPPON EXPRESS CO., LTD."</t>
  </si>
  <si>
    <t>目次
"INDEX"</t>
  </si>
  <si>
    <t>連結貸借対照表
"Consolidated Balance Sheets (Assets)"</t>
  </si>
  <si>
    <t>連結キャッシュ・フロー計算書
"Consolidated Statements of Cash Flows"</t>
  </si>
  <si>
    <t>連結売上高・連結営業利益（報告セグメント別）
"Consolidated Revenues and Operating Income (By Reportable Segment)"</t>
  </si>
  <si>
    <t>個別売上高（事業別）および営業費用
"Non-consolidated Revenues (By Business) and Operating Expenses"</t>
  </si>
  <si>
    <t>主要経営データ(連結)
"Consolidated Management Index"</t>
  </si>
  <si>
    <t>連結貸借対照表"Consolidated Balance Sheets (Assets)"</t>
  </si>
  <si>
    <t>1Q</t>
  </si>
  <si>
    <t>2Q</t>
  </si>
  <si>
    <t>3Q</t>
  </si>
  <si>
    <t>4Q</t>
  </si>
  <si>
    <t>その他</t>
  </si>
  <si>
    <t>-</t>
  </si>
  <si>
    <t>-</t>
  </si>
  <si>
    <t>4Q</t>
  </si>
  <si>
    <t>税金等調整前純利益</t>
  </si>
  <si>
    <t>法人税等合計</t>
  </si>
  <si>
    <t>1Q</t>
  </si>
  <si>
    <t>連結損益計算書
"Consolidated Statements of Income"</t>
  </si>
  <si>
    <t>セグメント利益又は損失(△)</t>
  </si>
  <si>
    <t>複合事業</t>
  </si>
  <si>
    <t>財務関連データ
"Financial data"</t>
  </si>
  <si>
    <t>運送</t>
  </si>
  <si>
    <t>国内会社</t>
  </si>
  <si>
    <t>海外会社</t>
  </si>
  <si>
    <t>Distribution &amp; Transportation</t>
  </si>
  <si>
    <t>Domestic Companies</t>
  </si>
  <si>
    <t>Overseas Companies</t>
  </si>
  <si>
    <t>Other provisions</t>
  </si>
  <si>
    <t>Income taxes</t>
  </si>
  <si>
    <t>流動資産</t>
  </si>
  <si>
    <t>△14</t>
  </si>
  <si>
    <t>連結損益計算書"Consolidated Statements of Income"</t>
  </si>
  <si>
    <t>販売費及び一般管理費</t>
  </si>
  <si>
    <t>営業活動によるキャッシュ・フロー</t>
  </si>
  <si>
    <t>個別売上高</t>
  </si>
  <si>
    <t>鉄道取扱</t>
  </si>
  <si>
    <t>のれん償却額</t>
  </si>
  <si>
    <t>退職給付に係る負債</t>
  </si>
  <si>
    <t>債務保証損失引当金</t>
  </si>
  <si>
    <t>退職給付に係る調整累計額</t>
  </si>
  <si>
    <t>のれん</t>
  </si>
  <si>
    <t>Goodwill</t>
  </si>
  <si>
    <t>退職給付に係る資産</t>
  </si>
  <si>
    <t>繰延税金資産</t>
  </si>
  <si>
    <t>Net retirement benefit asset</t>
  </si>
  <si>
    <t>Long-term loans to employees</t>
  </si>
  <si>
    <t>Net retirement benefit liability</t>
  </si>
  <si>
    <t>Remeasurements of retirement benefit plans</t>
  </si>
  <si>
    <t>Provision for loss on guarantees</t>
  </si>
  <si>
    <t>FY3/2015</t>
  </si>
  <si>
    <t>-</t>
  </si>
  <si>
    <t>△17,358</t>
  </si>
  <si>
    <t>△2,409</t>
  </si>
  <si>
    <t>△26</t>
  </si>
  <si>
    <t>△46,555</t>
  </si>
  <si>
    <t>3Q</t>
  </si>
  <si>
    <t>△32,051</t>
  </si>
  <si>
    <t>△307</t>
  </si>
  <si>
    <t>米国集団訴訟関連引当金</t>
  </si>
  <si>
    <t>米国集団訴訟関連引当金繰入額</t>
  </si>
  <si>
    <t>△17,388</t>
  </si>
  <si>
    <t>△2,902</t>
  </si>
  <si>
    <t>△690</t>
  </si>
  <si>
    <t>△45,196</t>
  </si>
  <si>
    <t>△1,421</t>
  </si>
  <si>
    <t>△9,314</t>
  </si>
  <si>
    <t>△20,570</t>
  </si>
  <si>
    <t>△15,000</t>
  </si>
  <si>
    <t>△5,129</t>
  </si>
  <si>
    <t>△34</t>
  </si>
  <si>
    <t>△66,721</t>
  </si>
  <si>
    <t>△952</t>
  </si>
  <si>
    <t>米国集団訴訟関連引当金の増減額（△は減少）</t>
  </si>
  <si>
    <t>連結貸借対照表（負債の部・純資産の部）"Consolidated Balance Sheets (Liabilities and Net Assets)"</t>
  </si>
  <si>
    <t>税金等調整前四半期純利益</t>
  </si>
  <si>
    <t>△1,172</t>
  </si>
  <si>
    <t>△101,750</t>
  </si>
  <si>
    <t>△1,188</t>
  </si>
  <si>
    <t>△1,334</t>
  </si>
  <si>
    <t>△19,444</t>
  </si>
  <si>
    <t>△7</t>
  </si>
  <si>
    <t>△42,375</t>
  </si>
  <si>
    <t>△3,429</t>
  </si>
  <si>
    <t>△319</t>
  </si>
  <si>
    <t>連結範囲の変更を伴う子会社株式の取得による収入</t>
  </si>
  <si>
    <t>△33,636</t>
  </si>
  <si>
    <t>△6,000</t>
  </si>
  <si>
    <t>△40,710</t>
  </si>
  <si>
    <t>△15,073</t>
  </si>
  <si>
    <t>△141,773</t>
  </si>
  <si>
    <t>△3,193</t>
  </si>
  <si>
    <t>事業構造改善費用引当金</t>
  </si>
  <si>
    <t>事業構造改善費用引当金繰入額</t>
  </si>
  <si>
    <t>退職給付に係る負債の増減額（△は減少）</t>
  </si>
  <si>
    <t>米国集団訴訟関連の預託金支払額</t>
  </si>
  <si>
    <t>事業構造改善費用引当金の増減額（△は減少）</t>
  </si>
  <si>
    <t>△1,252</t>
  </si>
  <si>
    <t>△1,245</t>
  </si>
  <si>
    <t>△1,124</t>
  </si>
  <si>
    <t>△1,173</t>
  </si>
  <si>
    <t>短期借入金の純増減額（△は減少）</t>
  </si>
  <si>
    <t>コマーシャル・ペーパーの純増減額（△は減少）</t>
  </si>
  <si>
    <t>Allowance for business structure improvement expenses</t>
  </si>
  <si>
    <t>Provision of allowance for business structure improvement expenses</t>
  </si>
  <si>
    <t>Proceeds from purchase of shares of subsidiaries resulting in change in scope of consolidation</t>
  </si>
  <si>
    <t>FY3/2016</t>
  </si>
  <si>
    <t>親会社株主に帰属する四半期純利益　※1</t>
  </si>
  <si>
    <t>四半期純利益　※1</t>
  </si>
  <si>
    <t>その他の引当金</t>
  </si>
  <si>
    <t>その他の引当金</t>
  </si>
  <si>
    <t>※１　「企業結合に関する会計基準」等の改正により、2015年3月期までの「少数株主持分」は、2016年3月期以降は「非支配株主持分」と表示変更しております。</t>
  </si>
  <si>
    <t>契約損失引当金</t>
  </si>
  <si>
    <t>契約損失引当金繰入額</t>
  </si>
  <si>
    <t>その他金融費用</t>
  </si>
  <si>
    <t>連結の範囲の変更を伴わない子会社株式の取得による支出</t>
  </si>
  <si>
    <t>連結キャッシュ・フロー計算書"Consolidated Statements of Cash Flows"</t>
  </si>
  <si>
    <t>Amortization of goodwill</t>
  </si>
  <si>
    <t>-</t>
  </si>
  <si>
    <t>△4,592</t>
  </si>
  <si>
    <t>△255</t>
  </si>
  <si>
    <t>固定資産売却損益（△は益）</t>
  </si>
  <si>
    <t>賞与引当金の増減額（△は減少）</t>
  </si>
  <si>
    <t>△481</t>
  </si>
  <si>
    <t>Invrease (decrease) in allowance for class action lawsuit filed in the United States</t>
  </si>
  <si>
    <t>-</t>
  </si>
  <si>
    <t>△3,899</t>
  </si>
  <si>
    <t>Increase (decrease) in allowance for business structure improvement expenses</t>
  </si>
  <si>
    <t>△1,050</t>
  </si>
  <si>
    <t>Increase (decrease) in net retirement benefit liability</t>
  </si>
  <si>
    <t>-</t>
  </si>
  <si>
    <t>△1,924</t>
  </si>
  <si>
    <t>△3,182</t>
  </si>
  <si>
    <t>△2,103</t>
  </si>
  <si>
    <t>△3,743</t>
  </si>
  <si>
    <t>持分法による投資損益（△は益）</t>
  </si>
  <si>
    <t>△149</t>
  </si>
  <si>
    <t>△744</t>
  </si>
  <si>
    <t>△328</t>
  </si>
  <si>
    <t>△835</t>
  </si>
  <si>
    <t>売上債権の増減額（△は増加）</t>
  </si>
  <si>
    <t>△5,573</t>
  </si>
  <si>
    <t>△26,266</t>
  </si>
  <si>
    <t>たな卸資産の増減額（△は増加）</t>
  </si>
  <si>
    <t>△360</t>
  </si>
  <si>
    <t>△342</t>
  </si>
  <si>
    <t>仕入債務の増減額（△は減少）</t>
  </si>
  <si>
    <t>△10,213</t>
  </si>
  <si>
    <t>△25,638</t>
  </si>
  <si>
    <t>△16,823</t>
  </si>
  <si>
    <t>未払消費税等の増減額（△は減少）</t>
  </si>
  <si>
    <t>△10,027</t>
  </si>
  <si>
    <t>退職給付引当金の増減額（△は減少）</t>
  </si>
  <si>
    <t xml:space="preserve">Increase (decrease) in provision for retirement benefits </t>
  </si>
  <si>
    <t>△2,835</t>
  </si>
  <si>
    <t>Provision for loss on contracts</t>
  </si>
  <si>
    <t>Other financial expenses</t>
  </si>
  <si>
    <t>Provision of allowance for loss on contracts</t>
  </si>
  <si>
    <t>車両売却除却損</t>
  </si>
  <si>
    <t>Allowance for class action lawsuit filed in the United States</t>
  </si>
  <si>
    <t xml:space="preserve">Proceeds from sales of property and equipment </t>
  </si>
  <si>
    <t>非支配株主からの払込みによる収入　※１</t>
  </si>
  <si>
    <t>FY3/2017</t>
  </si>
  <si>
    <t>2016年5月10日更新/Updated on May 10, 2016</t>
  </si>
  <si>
    <t>ロジスティクス</t>
  </si>
  <si>
    <t>日本</t>
  </si>
  <si>
    <t>米州</t>
  </si>
  <si>
    <t>欧州</t>
  </si>
  <si>
    <t>東アジア</t>
  </si>
  <si>
    <t>南アジア・オセアニア</t>
  </si>
  <si>
    <t>警備輸送</t>
  </si>
  <si>
    <t>警備輸送</t>
  </si>
  <si>
    <t>重量品建設</t>
  </si>
  <si>
    <t>重量品建設</t>
  </si>
  <si>
    <t>物流サポート</t>
  </si>
  <si>
    <t>Japan</t>
  </si>
  <si>
    <t>The Americas</t>
  </si>
  <si>
    <t>Europe</t>
  </si>
  <si>
    <t>Security Transportation</t>
  </si>
  <si>
    <t>Heavy Haulage &amp; Construction</t>
  </si>
  <si>
    <t>Logistics Support</t>
  </si>
  <si>
    <t>-</t>
  </si>
  <si>
    <t>Logistics</t>
  </si>
  <si>
    <t>Logistics</t>
  </si>
  <si>
    <t>-</t>
  </si>
  <si>
    <t>段階取得に係る差益</t>
  </si>
  <si>
    <t>退職給付制度移行損失</t>
  </si>
  <si>
    <t>段階取得に係る差損益（△は益）</t>
  </si>
  <si>
    <t>Gain on step acquisitions</t>
  </si>
  <si>
    <t>Loss (gain) on step acquisitions</t>
  </si>
  <si>
    <t>Non-current assets</t>
  </si>
  <si>
    <t>Non-current liabilities</t>
  </si>
  <si>
    <t xml:space="preserve">Gain on sales of non-current assets </t>
  </si>
  <si>
    <t xml:space="preserve">Loss on disposal of non-current assets </t>
  </si>
  <si>
    <t>-</t>
  </si>
  <si>
    <t>-</t>
  </si>
  <si>
    <t>投資有価証券の取得による支出</t>
  </si>
  <si>
    <t>投資有価証券の売却による収入</t>
  </si>
  <si>
    <t>FY3/2018</t>
  </si>
  <si>
    <t>-</t>
  </si>
  <si>
    <t>Personnel expenses</t>
  </si>
  <si>
    <t xml:space="preserve">Provision of allowance for doubtful accounts </t>
  </si>
  <si>
    <t>Loss on transition to defined-contribution plans</t>
  </si>
  <si>
    <t xml:space="preserve">Net increase (decrease) in short-term loans payable </t>
  </si>
  <si>
    <t>-</t>
  </si>
  <si>
    <t>FY3/2018</t>
  </si>
  <si>
    <t>-</t>
  </si>
  <si>
    <t>-</t>
  </si>
  <si>
    <t>-</t>
  </si>
  <si>
    <t>退職給付信託設定益</t>
  </si>
  <si>
    <t>Gain on contribution of securities to retirement benefit trust</t>
  </si>
  <si>
    <t>-</t>
  </si>
  <si>
    <t>退職給付信託設定損益（△は益）</t>
  </si>
  <si>
    <t>主要経営データ(連結)</t>
  </si>
  <si>
    <t>FY3/2011</t>
  </si>
  <si>
    <t>FY3/2012</t>
  </si>
  <si>
    <t>FY3/2013</t>
  </si>
  <si>
    <t>FY3/2014</t>
  </si>
  <si>
    <t>FY3/2015</t>
  </si>
  <si>
    <t>FY3/2016</t>
  </si>
  <si>
    <t>FY3/2017</t>
  </si>
  <si>
    <t>自己資本比率（％）</t>
  </si>
  <si>
    <t>自己資本利益率（ROE）（％）</t>
  </si>
  <si>
    <t>Return on equity</t>
  </si>
  <si>
    <t>総資産利益率（ROA）（％）</t>
  </si>
  <si>
    <t>Return on assets</t>
  </si>
  <si>
    <t>現金及び現金同等物の期末残高(百万円/Millions of yen)</t>
  </si>
  <si>
    <t>Cash and cash equivalents at end of year</t>
  </si>
  <si>
    <t>従業員数（名）</t>
  </si>
  <si>
    <t>Employees</t>
  </si>
  <si>
    <t>平均臨時雇用者数(名)</t>
  </si>
  <si>
    <t>Average temporary employees</t>
  </si>
  <si>
    <t>※ 2015年3月期までの連結における「当期純利益」は、2016年3月期以降は「親会社株主に帰属する当期純利益」と表示変更されましたが、当ページでは「当期純利益」と表記しています。</t>
  </si>
  <si>
    <t>※ The term〝 Net Income〟, which has been used in the Consolidated Financial Statements until the fiscal year ended March 31, 2015, has been changed to〝 Net income attributable to shareholders of Nippon Express〟 starting from the fiscal year　ending March 2016 onwards. But it is referred to as〝 Net Income〟 here.</t>
  </si>
  <si>
    <t>自己資本比率（％） ＝（純資産 － 非支配株主持分）／（負債 ＋ 純資産）</t>
  </si>
  <si>
    <t>Equity ratio (%) =(Net assets - Non-controlling interests) / (Liabilities + Net assets)</t>
  </si>
  <si>
    <t>自己資本利益率（％） ＝　当期純利益 ／ 期首・期末平均（純資産 － 非支配株主持分）</t>
  </si>
  <si>
    <t>Return on equity (%) = Net income / Average of (Net assets - Non-controlling interests)
at the beginning and end of fiscal year</t>
  </si>
  <si>
    <t>総資産利益率（％）＝　当期純利益 ／期首・期末平均総資産</t>
  </si>
  <si>
    <t>Return on assets (%) = Net income / Average of total assets
at the beginning and end of fiscal year</t>
  </si>
  <si>
    <t>FY3/2019</t>
  </si>
  <si>
    <t>-</t>
  </si>
  <si>
    <t>Profit(loss) before income taxes</t>
  </si>
  <si>
    <t>※１　「企業結合に関する会計基準」等の改正により、2015年3月期までの「少数株主損益調整前四半期純利益」、「少数株主利益」、「四半期純利益」は、
それぞれ2016年3月期以降、「四半期純利益」、「非支配株主に帰属する四半期純利益」、「親会社株主に帰属する四半期純利益」と表示変更しております。</t>
  </si>
  <si>
    <t>1Ｑ</t>
  </si>
  <si>
    <t>Non-controlling interests *1</t>
  </si>
  <si>
    <t>*1 Due to an amendment to the Accounting Standard for Business Combinations, “Minority interests” will be presented as “Non-controlling interests” from FY3/2016 onward.</t>
  </si>
  <si>
    <t>1Ｑ</t>
  </si>
  <si>
    <t>FY3/2018</t>
  </si>
  <si>
    <t>Profit (loss) attributable to non-controlling interests *1</t>
  </si>
  <si>
    <t>Profit (loss) attributable to owners of parent *1</t>
  </si>
  <si>
    <t>*1 Due to an amendment to the Accounting Standard for Business Combinations, “Income before minority interests”, “Minority interests”, “Net income” will be presented as 
“Profit”, “Profit (loss) attributable to non-controlling interests”, “Profit (loss) attributable to owners of parent” from FY3/2016 onward.</t>
  </si>
  <si>
    <t>投資有価証券売却及び評価損益（△は益）</t>
  </si>
  <si>
    <t>非支配株主持分　※１</t>
  </si>
  <si>
    <t xml:space="preserve">Dividend income </t>
  </si>
  <si>
    <t>Profit before income taxes</t>
  </si>
  <si>
    <t xml:space="preserve">Accumulated other comprehensive income(loss)   </t>
  </si>
  <si>
    <t xml:space="preserve">Loss (gain) on sale or disposal of property and equipment, net </t>
  </si>
  <si>
    <t xml:space="preserve">Loss (gain) on sale or write-down of investment securities, net </t>
  </si>
  <si>
    <t>Payment for purchase of investment securities</t>
  </si>
  <si>
    <t xml:space="preserve">Proceeds from sales of investment securities </t>
  </si>
  <si>
    <t>Proceeds from stock issuance to non-controlling interests *1</t>
  </si>
  <si>
    <t>*1 Due to an amendment to the Accounting Standard for Business Combinations, “Minority interests” will be presented as “Non-controlling interests” from FY3/2016 onward.</t>
  </si>
  <si>
    <t>FY3/2019</t>
  </si>
  <si>
    <t>-</t>
  </si>
  <si>
    <t>1Q</t>
  </si>
  <si>
    <t>-</t>
  </si>
  <si>
    <t>連結の範囲の変更を伴う子会社株式の取得による支出</t>
  </si>
  <si>
    <t>-</t>
  </si>
  <si>
    <t>-</t>
  </si>
  <si>
    <t>2019年4月26日更新/Updated on April 26, 2019</t>
  </si>
  <si>
    <t>-</t>
  </si>
  <si>
    <t>賠償・和解金</t>
  </si>
  <si>
    <t>営業外費用</t>
  </si>
  <si>
    <t>FY3/2017</t>
  </si>
  <si>
    <t>FY3/2018</t>
  </si>
  <si>
    <t>FY3/2019</t>
  </si>
  <si>
    <t>-</t>
  </si>
  <si>
    <t>-</t>
  </si>
  <si>
    <t>-</t>
  </si>
  <si>
    <t>Compensation for damage and settlement package</t>
  </si>
  <si>
    <t>-</t>
  </si>
  <si>
    <t>Equity in earnings of unconsolidated subsidiaries and affiliates</t>
  </si>
  <si>
    <t>Provision of allowance for class action lawsuit filed in the United States</t>
  </si>
  <si>
    <t>Loss (gain) on contribution of securities to retirement benefit trust</t>
  </si>
  <si>
    <t>Increase (decrease) in accrued consumption taxes</t>
  </si>
  <si>
    <t>FY3/2020</t>
  </si>
  <si>
    <t>扱い別</t>
  </si>
  <si>
    <t>事業別※</t>
  </si>
  <si>
    <t>※2019年度より、売上高の管理を扱別から事業別に変更しました。</t>
  </si>
  <si>
    <t>Profit *1</t>
  </si>
  <si>
    <t>※　「『税効果会計に係る会計基準の一部改正』」（企業会計基準第28号2018年2月16日）を2019年3月期の期首から適用しております。</t>
  </si>
  <si>
    <t xml:space="preserve">* The Company adopted “Partial Amendments to Accounting Standard for Tax Effect Accounting” (Accounting Standards Board of Japan (ASBJ) Statement No. 28, February 16, 2018) from the beginning of the fiscal year ended Mar. 31, 2019.
</t>
  </si>
  <si>
    <t>※　2019年3月期より日本（ロジスティクス）セグメントの一部を、警備輸送セグメントに変更いたしました。</t>
  </si>
  <si>
    <t xml:space="preserve">* The part of the “Japan (Logistics)” segment was changed to the “Security Transportation” segment, effective from the fiscal year ending March 31, 2019. </t>
  </si>
  <si>
    <t>鉄道事業</t>
  </si>
  <si>
    <t>小口貨物事業</t>
  </si>
  <si>
    <t>自動車事業</t>
  </si>
  <si>
    <t>海運事業</t>
  </si>
  <si>
    <t>港湾事業</t>
  </si>
  <si>
    <t>航空事業</t>
  </si>
  <si>
    <t>倉庫・保管庫事業</t>
  </si>
  <si>
    <t>工場内事業</t>
  </si>
  <si>
    <t>引越・移転事業</t>
  </si>
  <si>
    <t>警備輸送事業</t>
  </si>
  <si>
    <t>重機建設事業</t>
  </si>
  <si>
    <t>Railway utilization</t>
  </si>
  <si>
    <t xml:space="preserve">Small-lot shipment </t>
  </si>
  <si>
    <t>Chartered truck</t>
  </si>
  <si>
    <t>Marine transportation</t>
  </si>
  <si>
    <t>Harbor transportation</t>
  </si>
  <si>
    <t>Air Transportation</t>
  </si>
  <si>
    <t>Warehousing &amp; storage</t>
  </si>
  <si>
    <t>In-factory</t>
  </si>
  <si>
    <t>Moving &amp; relocation</t>
  </si>
  <si>
    <t>Security transportation</t>
  </si>
  <si>
    <t>Heavy haulage &amp; construction</t>
  </si>
  <si>
    <t xml:space="preserve"> Others</t>
  </si>
  <si>
    <t>*Revenues are managed per business instead of mode of transportation since FY2019.</t>
  </si>
  <si>
    <t>2019年10月31日更新/Updated on October 31, 2019</t>
  </si>
  <si>
    <t>2020年1月31日更新/Updated on 31 January, 2020</t>
  </si>
  <si>
    <t>Shareholders’ equity ratio</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</si>
</sst>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0.00_ "/>
    <numFmt numFmtId="179" formatCode="#,##0;&quot;△ &quot;#,##0"/>
    <numFmt numFmtId="180" formatCode="0;&quot;△ &quot;0"/>
    <numFmt numFmtId="181" formatCode="[$-409]mmmm\-yy;@"/>
    <numFmt numFmtId="182" formatCode="0.0_ ;[Red]\-0.0\ "/>
    <numFmt numFmtId="183" formatCode="#,##0.0_ ;[Red]\-#,##0.0\ "/>
    <numFmt numFmtId="184" formatCode="#,##0.0;[Red]\-#,##0.0"/>
    <numFmt numFmtId="185" formatCode="_ * #,##0.0_ ;[Red]_ * \-#,##0.0_ ;_ * &quot;-&quot;?_ ;_ @_ "/>
    <numFmt numFmtId="186" formatCode="&quot;Jan.&quot;yy&quot;-&quot;&quot;Mar.&quot;yy"/>
    <numFmt numFmtId="187" formatCode="yyyy"/>
    <numFmt numFmtId="188" formatCode="&quot;Jan.&quot;yy&quot;-&quot;&quot;Jun.&quot;yy"/>
    <numFmt numFmtId="189" formatCode="&quot;Jan.&quot;yy&quot;-&quot;&quot;Sep.&quot;yy"/>
    <numFmt numFmtId="190" formatCode="&quot;Jan.&quot;yy&quot;-&quot;&quot;Dec.&quot;yy"/>
    <numFmt numFmtId="191" formatCode="&quot;Apr.&quot;yy&quot;-&quot;&quot;Jun.&quot;yy"/>
    <numFmt numFmtId="192" formatCode="&quot;Apr.&quot;yy&quot;-&quot;&quot;Sep.&quot;yy"/>
    <numFmt numFmtId="193" formatCode="&quot;Oct.&quot;yy&quot;-&quot;&quot;Dec.&quot;yy"/>
    <numFmt numFmtId="194" formatCode="0.0%"/>
    <numFmt numFmtId="195" formatCode="yyyy&quot;年&quot;m&quot;月&quot;;@"/>
    <numFmt numFmtId="196" formatCode="yyyy&quot;年&quot;m&quot;月&quot;&quot;期&quot;\ &quot;費&quot;&quot;用&quot;&quot;比&quot;&quot;較&quot;&quot;表&quot;\(&quot;年&quot;&quot;間&quot;&quot;推&quot;&quot;移&quot;\)"/>
    <numFmt numFmtId="197" formatCode="yyyy\ &quot;年&quot;&quot;度&quot;"/>
    <numFmt numFmtId="198" formatCode="yyyy&quot;年&quot;&quot;補&quot;&quot;正&quot;&quot;項&quot;&quot;目&quot;"/>
    <numFmt numFmtId="199" formatCode="&quot;Yes&quot;;&quot;Yes&quot;;&quot;No&quot;"/>
    <numFmt numFmtId="200" formatCode="&quot;True&quot;;&quot;True&quot;;&quot;False&quot;"/>
    <numFmt numFmtId="201" formatCode="&quot;On&quot;;&quot;On&quot;;&quot;Off&quot;"/>
    <numFmt numFmtId="202" formatCode="[$€-2]\ #,##0.00_);[Red]\([$€-2]\ #,##0.00\)"/>
  </numFmts>
  <fonts count="58">
    <font>
      <sz val="11"/>
      <color theme="1"/>
      <name val="Calibri"/>
      <family val="3"/>
    </font>
    <font>
      <sz val="11"/>
      <color indexed="8"/>
      <name val="ＭＳ Ｐゴシック"/>
      <family val="3"/>
    </font>
    <font>
      <sz val="8"/>
      <color indexed="8"/>
      <name val="Arial"/>
      <family val="2"/>
    </font>
    <font>
      <sz val="6"/>
      <name val="ＭＳ Ｐゴシック"/>
      <family val="3"/>
    </font>
    <font>
      <b/>
      <sz val="11"/>
      <color indexed="8"/>
      <name val="ＭＳ Ｐゴシック"/>
      <family val="3"/>
    </font>
    <font>
      <sz val="11"/>
      <color indexed="10"/>
      <name val="ＭＳ Ｐゴシック"/>
      <family val="3"/>
    </font>
    <font>
      <sz val="16"/>
      <color indexed="8"/>
      <name val="ＭＳ Ｐゴシック"/>
      <family val="3"/>
    </font>
    <font>
      <b/>
      <sz val="16"/>
      <color indexed="8"/>
      <name val="ＭＳ Ｐゴシック"/>
      <family val="3"/>
    </font>
    <font>
      <u val="single"/>
      <sz val="11"/>
      <color indexed="12"/>
      <name val="ＭＳ Ｐゴシック"/>
      <family val="3"/>
    </font>
    <font>
      <u val="single"/>
      <sz val="11"/>
      <color indexed="36"/>
      <name val="ＭＳ Ｐゴシック"/>
      <family val="3"/>
    </font>
    <font>
      <b/>
      <sz val="16"/>
      <color indexed="9"/>
      <name val="ＭＳ Ｐゴシック"/>
      <family val="3"/>
    </font>
    <font>
      <sz val="11"/>
      <name val="ＭＳ Ｐゴシック"/>
      <family val="3"/>
    </font>
    <font>
      <sz val="9"/>
      <color indexed="8"/>
      <name val="ＭＳ Ｐゴシック"/>
      <family val="3"/>
    </font>
    <font>
      <sz val="10"/>
      <color indexed="8"/>
      <name val="ＭＳ Ｐゴシック"/>
      <family val="3"/>
    </font>
    <font>
      <b/>
      <sz val="11"/>
      <name val="ＭＳ Ｐゴシック"/>
      <family val="3"/>
    </font>
    <font>
      <sz val="8"/>
      <name val="Arial"/>
      <family val="2"/>
    </font>
    <font>
      <sz val="10"/>
      <name val="ＭＳ Ｐゴシック"/>
      <family val="3"/>
    </font>
    <font>
      <sz val="11"/>
      <color indexed="55"/>
      <name val="ＭＳ Ｐゴシック"/>
      <family val="3"/>
    </font>
    <font>
      <b/>
      <sz val="9"/>
      <color indexed="8"/>
      <name val="ＭＳ Ｐゴシック"/>
      <family val="3"/>
    </font>
    <font>
      <b/>
      <sz val="10"/>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
      <b/>
      <sz val="11"/>
      <name val="Calibri"/>
      <family val="3"/>
    </font>
    <font>
      <sz val="9"/>
      <color rgb="FFFF0000"/>
      <name val="Calibri"/>
      <family val="3"/>
    </font>
    <font>
      <sz val="9"/>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tint="-0.3499799966812134"/>
        <bgColor indexed="64"/>
      </patternFill>
    </fill>
    <fill>
      <patternFill patternType="solid">
        <fgColor theme="0"/>
        <bgColor indexed="64"/>
      </patternFill>
    </fill>
    <fill>
      <patternFill patternType="solid">
        <fgColor indexed="18"/>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top style="hair"/>
      <bottom style="hair"/>
    </border>
    <border>
      <left/>
      <right style="thin"/>
      <top style="hair"/>
      <bottom style="hair"/>
    </border>
    <border>
      <left style="thin"/>
      <right/>
      <top/>
      <bottom style="thin"/>
    </border>
    <border>
      <left/>
      <right/>
      <top/>
      <bottom style="thin"/>
    </border>
    <border>
      <left/>
      <right/>
      <top style="hair"/>
      <bottom style="thin"/>
    </border>
    <border>
      <left/>
      <right style="thin"/>
      <top style="hair"/>
      <bottom style="thin"/>
    </border>
    <border>
      <left/>
      <right style="thin"/>
      <top/>
      <bottom/>
    </border>
    <border>
      <left/>
      <right style="thin"/>
      <top/>
      <bottom style="thin"/>
    </border>
    <border>
      <left style="thin"/>
      <right/>
      <top style="thin"/>
      <bottom style="thin"/>
    </border>
    <border>
      <left/>
      <right/>
      <top style="thin"/>
      <bottom style="thin"/>
    </border>
    <border>
      <left style="hair"/>
      <right/>
      <top style="hair"/>
      <bottom style="hair"/>
    </border>
    <border>
      <left style="hair"/>
      <right/>
      <top style="hair"/>
      <bottom style="thin"/>
    </border>
    <border>
      <left/>
      <right/>
      <top style="hair"/>
      <bottom/>
    </border>
    <border>
      <left/>
      <right/>
      <top style="thin"/>
      <bottom style="hair"/>
    </border>
    <border>
      <left/>
      <right/>
      <top/>
      <bottom style="hair"/>
    </border>
    <border>
      <left/>
      <right style="hair"/>
      <top/>
      <bottom/>
    </border>
    <border>
      <left style="hair"/>
      <right/>
      <top/>
      <bottom/>
    </border>
    <border>
      <left style="hair"/>
      <right/>
      <top style="hair"/>
      <bottom/>
    </border>
    <border>
      <left style="hair"/>
      <right/>
      <top/>
      <bottom style="thin"/>
    </border>
    <border>
      <left/>
      <right style="hair"/>
      <top/>
      <bottom style="thin"/>
    </border>
    <border>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hair"/>
      <right style="hair"/>
      <top>
        <color indexed="63"/>
      </top>
      <bottom style="hair"/>
    </border>
    <border>
      <left style="thin"/>
      <right style="thin"/>
      <top/>
      <bottom/>
    </border>
    <border>
      <left style="thin"/>
      <right style="thin"/>
      <top style="hair"/>
      <bottom/>
    </border>
    <border>
      <left style="thin"/>
      <right style="thin"/>
      <top/>
      <bottom style="hair"/>
    </border>
    <border>
      <left style="thin"/>
      <right style="thin"/>
      <top/>
      <bottom style="thin"/>
    </border>
    <border>
      <left style="hair"/>
      <right/>
      <top>
        <color indexed="63"/>
      </top>
      <bottom style="hair"/>
    </border>
    <border>
      <left style="hair"/>
      <right>
        <color indexed="63"/>
      </right>
      <top style="thin"/>
      <bottom style="hair"/>
    </border>
    <border>
      <left style="hair"/>
      <right style="thin"/>
      <top style="thin"/>
      <bottom style="hair"/>
    </border>
    <border>
      <left style="thin"/>
      <right/>
      <top style="hair"/>
      <bottom style="hair"/>
    </border>
    <border>
      <left>
        <color indexed="63"/>
      </left>
      <right style="thin"/>
      <top style="thin"/>
      <bottom style="hair"/>
    </border>
    <border>
      <left/>
      <right style="thin"/>
      <top style="hair"/>
      <bottom/>
    </border>
    <border>
      <left/>
      <right style="thin"/>
      <top/>
      <bottom style="hair"/>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
      <left style="double">
        <color indexed="9"/>
      </left>
      <right>
        <color indexed="63"/>
      </right>
      <top>
        <color indexed="63"/>
      </top>
      <bottom>
        <color indexed="63"/>
      </bottom>
    </border>
    <border>
      <left>
        <color indexed="63"/>
      </left>
      <right style="double">
        <color indexed="9"/>
      </right>
      <top>
        <color indexed="63"/>
      </top>
      <bottom>
        <color indexed="63"/>
      </bottom>
    </border>
    <border>
      <left style="double">
        <color indexed="9"/>
      </left>
      <right>
        <color indexed="63"/>
      </right>
      <top>
        <color indexed="63"/>
      </top>
      <bottom style="double">
        <color indexed="9"/>
      </bottom>
    </border>
    <border>
      <left>
        <color indexed="63"/>
      </left>
      <right>
        <color indexed="63"/>
      </right>
      <top>
        <color indexed="63"/>
      </top>
      <bottom style="double">
        <color indexed="9"/>
      </bottom>
    </border>
    <border>
      <left>
        <color indexed="63"/>
      </left>
      <right style="double">
        <color indexed="9"/>
      </right>
      <top>
        <color indexed="63"/>
      </top>
      <bottom style="double">
        <color indexed="9"/>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hair"/>
      <top style="thin"/>
      <bottom style="hair"/>
    </border>
    <border>
      <left style="hair"/>
      <right style="hair"/>
      <top style="hair"/>
      <bottom style="hair"/>
    </border>
    <border>
      <left style="hair"/>
      <right style="hair"/>
      <top style="hair"/>
      <bottom style="thin"/>
    </border>
    <border>
      <left>
        <color indexed="63"/>
      </left>
      <right style="hair"/>
      <top style="thin"/>
      <bottom>
        <color indexed="63"/>
      </bottom>
    </border>
    <border>
      <left style="hair"/>
      <right>
        <color indexed="63"/>
      </right>
      <top style="thin"/>
      <bottom>
        <color indexed="63"/>
      </bottom>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8"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11" fillId="0" borderId="0">
      <alignment/>
      <protection/>
    </xf>
    <xf numFmtId="0" fontId="0" fillId="0" borderId="0">
      <alignment vertical="center"/>
      <protection/>
    </xf>
    <xf numFmtId="0" fontId="11" fillId="0" borderId="0">
      <alignment/>
      <protection/>
    </xf>
    <xf numFmtId="0" fontId="9" fillId="0" borderId="0" applyNumberFormat="0" applyFill="0" applyBorder="0" applyAlignment="0" applyProtection="0"/>
    <xf numFmtId="0" fontId="52" fillId="31" borderId="0" applyNumberFormat="0" applyBorder="0" applyAlignment="0" applyProtection="0"/>
  </cellStyleXfs>
  <cellXfs count="362">
    <xf numFmtId="0" fontId="0" fillId="0" borderId="0" xfId="0" applyFont="1" applyAlignment="1">
      <alignment vertical="center"/>
    </xf>
    <xf numFmtId="0" fontId="4" fillId="32" borderId="0" xfId="0" applyFont="1" applyFill="1" applyAlignment="1">
      <alignment vertical="center"/>
    </xf>
    <xf numFmtId="0" fontId="0" fillId="32" borderId="0" xfId="0" applyFill="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4" fillId="32" borderId="11" xfId="0" applyFont="1" applyFill="1" applyBorder="1" applyAlignment="1">
      <alignment vertical="center"/>
    </xf>
    <xf numFmtId="0" fontId="0" fillId="32" borderId="12" xfId="0" applyFill="1" applyBorder="1" applyAlignment="1">
      <alignment vertical="center"/>
    </xf>
    <xf numFmtId="0" fontId="4" fillId="32" borderId="10" xfId="0" applyFont="1" applyFill="1" applyBorder="1" applyAlignment="1">
      <alignment vertical="center"/>
    </xf>
    <xf numFmtId="3" fontId="0" fillId="32" borderId="11" xfId="0" applyNumberFormat="1" applyFill="1" applyBorder="1" applyAlignment="1">
      <alignment vertical="center"/>
    </xf>
    <xf numFmtId="0" fontId="0" fillId="32" borderId="13" xfId="0" applyFill="1" applyBorder="1" applyAlignment="1">
      <alignment vertical="center"/>
    </xf>
    <xf numFmtId="0" fontId="0" fillId="32" borderId="0" xfId="0" applyFill="1" applyBorder="1" applyAlignment="1">
      <alignment vertical="center"/>
    </xf>
    <xf numFmtId="0" fontId="0" fillId="32" borderId="14" xfId="0" applyFill="1" applyBorder="1" applyAlignment="1">
      <alignment vertical="center"/>
    </xf>
    <xf numFmtId="0" fontId="0" fillId="32" borderId="15" xfId="0" applyFill="1" applyBorder="1" applyAlignment="1">
      <alignment vertical="center"/>
    </xf>
    <xf numFmtId="0" fontId="0" fillId="32" borderId="16"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0" fontId="0" fillId="32" borderId="19" xfId="0" applyFill="1" applyBorder="1" applyAlignment="1">
      <alignment vertical="center"/>
    </xf>
    <xf numFmtId="0" fontId="4" fillId="32" borderId="13" xfId="0" applyFont="1" applyFill="1" applyBorder="1" applyAlignment="1">
      <alignment vertical="center"/>
    </xf>
    <xf numFmtId="3" fontId="0" fillId="32" borderId="0" xfId="0" applyNumberFormat="1" applyFill="1" applyBorder="1" applyAlignment="1">
      <alignment vertical="center"/>
    </xf>
    <xf numFmtId="0" fontId="4" fillId="32" borderId="0" xfId="0" applyFont="1" applyFill="1" applyBorder="1" applyAlignment="1">
      <alignment vertical="center"/>
    </xf>
    <xf numFmtId="0" fontId="0" fillId="32" borderId="20" xfId="0" applyFill="1" applyBorder="1" applyAlignment="1">
      <alignment vertical="center"/>
    </xf>
    <xf numFmtId="3" fontId="0" fillId="32" borderId="14" xfId="0" applyNumberFormat="1" applyFill="1" applyBorder="1" applyAlignment="1">
      <alignment vertical="center"/>
    </xf>
    <xf numFmtId="3" fontId="0" fillId="32" borderId="18" xfId="0" applyNumberFormat="1" applyFill="1" applyBorder="1" applyAlignment="1">
      <alignment vertical="center"/>
    </xf>
    <xf numFmtId="0" fontId="4" fillId="32" borderId="16" xfId="0" applyFont="1" applyFill="1" applyBorder="1" applyAlignment="1">
      <alignment vertical="center"/>
    </xf>
    <xf numFmtId="0" fontId="4" fillId="32" borderId="17" xfId="0" applyFont="1" applyFill="1" applyBorder="1" applyAlignment="1">
      <alignment vertical="center"/>
    </xf>
    <xf numFmtId="0" fontId="0" fillId="32" borderId="21" xfId="0" applyFill="1" applyBorder="1" applyAlignment="1">
      <alignment vertical="center"/>
    </xf>
    <xf numFmtId="0" fontId="0" fillId="32" borderId="0" xfId="0" applyFill="1" applyAlignment="1">
      <alignment horizontal="right" vertical="center"/>
    </xf>
    <xf numFmtId="0" fontId="0" fillId="32" borderId="22" xfId="0" applyFill="1" applyBorder="1" applyAlignment="1">
      <alignment vertical="center"/>
    </xf>
    <xf numFmtId="0" fontId="0" fillId="32" borderId="23" xfId="0" applyFill="1" applyBorder="1" applyAlignment="1">
      <alignment vertical="center"/>
    </xf>
    <xf numFmtId="0" fontId="0" fillId="32" borderId="24" xfId="0" applyFill="1" applyBorder="1" applyAlignment="1">
      <alignment vertical="center"/>
    </xf>
    <xf numFmtId="0" fontId="0" fillId="32" borderId="25" xfId="0" applyFill="1" applyBorder="1" applyAlignment="1">
      <alignment vertical="center"/>
    </xf>
    <xf numFmtId="0" fontId="0" fillId="32" borderId="26" xfId="0" applyFill="1" applyBorder="1" applyAlignment="1">
      <alignment vertical="center"/>
    </xf>
    <xf numFmtId="0" fontId="0" fillId="32" borderId="27" xfId="0" applyFill="1" applyBorder="1" applyAlignment="1">
      <alignment vertical="center"/>
    </xf>
    <xf numFmtId="0" fontId="4" fillId="32" borderId="27" xfId="0" applyFont="1" applyFill="1" applyBorder="1" applyAlignment="1">
      <alignment vertical="center"/>
    </xf>
    <xf numFmtId="0" fontId="4" fillId="32" borderId="22" xfId="0" applyFont="1" applyFill="1" applyBorder="1" applyAlignment="1">
      <alignment vertical="center"/>
    </xf>
    <xf numFmtId="0" fontId="4" fillId="32" borderId="23" xfId="0" applyFont="1" applyFill="1" applyBorder="1" applyAlignment="1">
      <alignment vertical="center"/>
    </xf>
    <xf numFmtId="0" fontId="0" fillId="32" borderId="28" xfId="0" applyFill="1" applyBorder="1" applyAlignment="1">
      <alignment vertical="center"/>
    </xf>
    <xf numFmtId="0" fontId="0" fillId="32" borderId="29" xfId="0" applyFill="1" applyBorder="1" applyAlignment="1">
      <alignment vertical="center"/>
    </xf>
    <xf numFmtId="0" fontId="0" fillId="32" borderId="30" xfId="0" applyFill="1" applyBorder="1" applyAlignment="1">
      <alignment vertical="center"/>
    </xf>
    <xf numFmtId="3" fontId="0" fillId="32" borderId="30" xfId="0" applyNumberFormat="1" applyFill="1" applyBorder="1" applyAlignment="1">
      <alignment vertical="center"/>
    </xf>
    <xf numFmtId="0" fontId="0" fillId="32" borderId="31" xfId="0" applyFill="1" applyBorder="1" applyAlignment="1">
      <alignment vertical="center"/>
    </xf>
    <xf numFmtId="0" fontId="0" fillId="32" borderId="32" xfId="0" applyFill="1" applyBorder="1" applyAlignment="1">
      <alignment vertical="center"/>
    </xf>
    <xf numFmtId="0" fontId="4" fillId="32" borderId="28" xfId="0" applyFont="1" applyFill="1" applyBorder="1" applyAlignment="1">
      <alignment vertical="center"/>
    </xf>
    <xf numFmtId="0" fontId="0" fillId="32" borderId="33" xfId="0" applyFill="1" applyBorder="1" applyAlignment="1">
      <alignment vertical="center"/>
    </xf>
    <xf numFmtId="0" fontId="0" fillId="32" borderId="34" xfId="0" applyFill="1" applyBorder="1" applyAlignment="1">
      <alignment vertical="center"/>
    </xf>
    <xf numFmtId="0" fontId="2" fillId="32" borderId="0" xfId="0" applyFont="1" applyFill="1" applyAlignment="1">
      <alignment vertical="center"/>
    </xf>
    <xf numFmtId="3" fontId="2" fillId="32" borderId="0" xfId="0" applyNumberFormat="1" applyFont="1" applyFill="1" applyAlignment="1">
      <alignment vertical="center"/>
    </xf>
    <xf numFmtId="3" fontId="0" fillId="32" borderId="0" xfId="0" applyNumberFormat="1" applyFill="1" applyBorder="1" applyAlignment="1">
      <alignment horizontal="right" vertical="center"/>
    </xf>
    <xf numFmtId="3" fontId="0" fillId="32" borderId="0" xfId="0" applyNumberFormat="1" applyFill="1" applyAlignment="1">
      <alignment vertical="center"/>
    </xf>
    <xf numFmtId="3" fontId="0" fillId="32" borderId="0" xfId="0" applyNumberFormat="1" applyFill="1" applyAlignment="1">
      <alignment horizontal="right" vertical="center"/>
    </xf>
    <xf numFmtId="0" fontId="4" fillId="32" borderId="12" xfId="0" applyFont="1" applyFill="1" applyBorder="1" applyAlignment="1">
      <alignment vertical="center"/>
    </xf>
    <xf numFmtId="0" fontId="6" fillId="0" borderId="0" xfId="0" applyFont="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0" xfId="0" applyFill="1" applyBorder="1" applyAlignment="1">
      <alignment vertical="center"/>
    </xf>
    <xf numFmtId="0" fontId="0" fillId="33" borderId="39" xfId="0" applyFill="1" applyBorder="1" applyAlignment="1">
      <alignment vertical="center"/>
    </xf>
    <xf numFmtId="0" fontId="7" fillId="33" borderId="38" xfId="0" applyFont="1" applyFill="1" applyBorder="1" applyAlignment="1">
      <alignment vertical="center"/>
    </xf>
    <xf numFmtId="0" fontId="7" fillId="33" borderId="39" xfId="0" applyFont="1" applyFill="1" applyBorder="1" applyAlignment="1">
      <alignment vertical="center"/>
    </xf>
    <xf numFmtId="0" fontId="8" fillId="33" borderId="0" xfId="45" applyFill="1" applyBorder="1" applyAlignment="1" applyProtection="1">
      <alignment vertical="center"/>
      <protection/>
    </xf>
    <xf numFmtId="0" fontId="0" fillId="33" borderId="40"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2" borderId="43" xfId="0" applyFill="1" applyBorder="1" applyAlignment="1">
      <alignment vertical="center"/>
    </xf>
    <xf numFmtId="0" fontId="0" fillId="32" borderId="44" xfId="0" applyFill="1" applyBorder="1" applyAlignment="1">
      <alignment vertical="center"/>
    </xf>
    <xf numFmtId="0" fontId="0" fillId="32" borderId="45" xfId="0" applyFill="1" applyBorder="1" applyAlignment="1">
      <alignment vertical="center"/>
    </xf>
    <xf numFmtId="0" fontId="0" fillId="32" borderId="46" xfId="0" applyFill="1" applyBorder="1" applyAlignment="1">
      <alignment vertical="center"/>
    </xf>
    <xf numFmtId="0" fontId="0" fillId="32" borderId="47" xfId="0" applyFill="1" applyBorder="1" applyAlignment="1">
      <alignment vertical="center"/>
    </xf>
    <xf numFmtId="0" fontId="0" fillId="32" borderId="48" xfId="0" applyFill="1" applyBorder="1" applyAlignment="1">
      <alignment vertical="center"/>
    </xf>
    <xf numFmtId="0" fontId="8" fillId="32" borderId="49" xfId="45" applyFill="1" applyBorder="1" applyAlignment="1" applyProtection="1">
      <alignment vertical="center"/>
      <protection/>
    </xf>
    <xf numFmtId="0" fontId="0" fillId="32" borderId="49" xfId="0" applyFill="1" applyBorder="1" applyAlignment="1">
      <alignment vertical="center"/>
    </xf>
    <xf numFmtId="0" fontId="0" fillId="32" borderId="50" xfId="0" applyFill="1" applyBorder="1" applyAlignment="1">
      <alignment vertical="center"/>
    </xf>
    <xf numFmtId="0" fontId="4" fillId="32" borderId="44" xfId="0" applyFont="1" applyFill="1" applyBorder="1" applyAlignment="1">
      <alignment vertical="center"/>
    </xf>
    <xf numFmtId="0" fontId="0" fillId="32" borderId="0" xfId="0" applyFill="1" applyBorder="1" applyAlignment="1">
      <alignment horizontal="right" vertical="center"/>
    </xf>
    <xf numFmtId="0" fontId="11" fillId="0" borderId="0" xfId="0" applyFont="1" applyFill="1" applyAlignment="1">
      <alignment horizontal="right" vertical="center"/>
    </xf>
    <xf numFmtId="0" fontId="11" fillId="34" borderId="51" xfId="0" applyFont="1" applyFill="1" applyBorder="1" applyAlignment="1">
      <alignment horizontal="right" vertical="center"/>
    </xf>
    <xf numFmtId="176" fontId="11" fillId="32" borderId="52" xfId="0" applyNumberFormat="1" applyFont="1" applyFill="1" applyBorder="1" applyAlignment="1">
      <alignment horizontal="right" vertical="center"/>
    </xf>
    <xf numFmtId="176" fontId="11" fillId="32" borderId="53" xfId="0" applyNumberFormat="1" applyFont="1" applyFill="1" applyBorder="1" applyAlignment="1">
      <alignment horizontal="right" vertical="center"/>
    </xf>
    <xf numFmtId="176" fontId="11" fillId="32" borderId="54" xfId="0" applyNumberFormat="1" applyFont="1" applyFill="1" applyBorder="1" applyAlignment="1">
      <alignment horizontal="right" vertical="center"/>
    </xf>
    <xf numFmtId="176" fontId="11" fillId="32" borderId="55" xfId="0" applyNumberFormat="1" applyFont="1" applyFill="1" applyBorder="1" applyAlignment="1">
      <alignment horizontal="right" vertical="center"/>
    </xf>
    <xf numFmtId="176" fontId="11" fillId="32" borderId="51" xfId="0" applyNumberFormat="1" applyFont="1" applyFill="1" applyBorder="1" applyAlignment="1">
      <alignment horizontal="right" vertical="center"/>
    </xf>
    <xf numFmtId="3" fontId="0" fillId="32" borderId="56" xfId="0" applyNumberFormat="1" applyFill="1" applyBorder="1" applyAlignment="1">
      <alignment vertical="center"/>
    </xf>
    <xf numFmtId="176" fontId="11" fillId="32" borderId="57" xfId="0" applyNumberFormat="1" applyFont="1" applyFill="1" applyBorder="1" applyAlignment="1">
      <alignment horizontal="right" vertical="center"/>
    </xf>
    <xf numFmtId="176" fontId="11" fillId="32" borderId="58" xfId="0" applyNumberFormat="1" applyFont="1" applyFill="1" applyBorder="1" applyAlignment="1">
      <alignment horizontal="right" vertical="center"/>
    </xf>
    <xf numFmtId="176" fontId="11" fillId="32" borderId="59" xfId="0" applyNumberFormat="1" applyFont="1" applyFill="1" applyBorder="1" applyAlignment="1">
      <alignment horizontal="right" vertical="center"/>
    </xf>
    <xf numFmtId="176" fontId="11" fillId="32" borderId="60" xfId="0" applyNumberFormat="1" applyFont="1" applyFill="1" applyBorder="1" applyAlignment="1">
      <alignment horizontal="right" vertical="center"/>
    </xf>
    <xf numFmtId="0" fontId="0" fillId="32" borderId="11" xfId="0" applyFill="1" applyBorder="1" applyAlignment="1">
      <alignment vertical="center" wrapText="1"/>
    </xf>
    <xf numFmtId="0" fontId="0" fillId="32" borderId="10" xfId="0" applyFill="1" applyBorder="1" applyAlignment="1">
      <alignment vertical="center" wrapText="1"/>
    </xf>
    <xf numFmtId="176" fontId="11" fillId="32" borderId="60" xfId="0" applyNumberFormat="1" applyFont="1" applyFill="1" applyBorder="1" applyAlignment="1">
      <alignment vertical="center"/>
    </xf>
    <xf numFmtId="0" fontId="0" fillId="32" borderId="61" xfId="0" applyFill="1" applyBorder="1" applyAlignment="1">
      <alignment vertical="center"/>
    </xf>
    <xf numFmtId="0" fontId="0" fillId="32" borderId="62" xfId="0" applyFill="1" applyBorder="1" applyAlignment="1">
      <alignment vertical="center"/>
    </xf>
    <xf numFmtId="0" fontId="5" fillId="35" borderId="0" xfId="0" applyFont="1" applyFill="1" applyAlignment="1">
      <alignment horizontal="right" vertical="center"/>
    </xf>
    <xf numFmtId="3" fontId="5" fillId="35" borderId="0" xfId="0" applyNumberFormat="1" applyFont="1" applyFill="1" applyAlignment="1">
      <alignment vertical="center"/>
    </xf>
    <xf numFmtId="0" fontId="5" fillId="35" borderId="0" xfId="0" applyFont="1" applyFill="1" applyAlignment="1">
      <alignment vertical="center"/>
    </xf>
    <xf numFmtId="176" fontId="11" fillId="0" borderId="53" xfId="0" applyNumberFormat="1" applyFont="1" applyFill="1" applyBorder="1" applyAlignment="1">
      <alignment horizontal="right" vertical="center"/>
    </xf>
    <xf numFmtId="3" fontId="0" fillId="0" borderId="14" xfId="0" applyNumberFormat="1" applyFill="1" applyBorder="1" applyAlignment="1">
      <alignment vertical="center"/>
    </xf>
    <xf numFmtId="0" fontId="0" fillId="0" borderId="14" xfId="0" applyFill="1" applyBorder="1" applyAlignment="1">
      <alignment vertical="center"/>
    </xf>
    <xf numFmtId="0" fontId="0" fillId="0" borderId="26"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xf>
    <xf numFmtId="179" fontId="11" fillId="32" borderId="54" xfId="0" applyNumberFormat="1" applyFont="1" applyFill="1" applyBorder="1" applyAlignment="1">
      <alignment horizontal="right" vertical="center"/>
    </xf>
    <xf numFmtId="0" fontId="0" fillId="32" borderId="63" xfId="0" applyFill="1" applyBorder="1" applyAlignment="1">
      <alignment vertical="center"/>
    </xf>
    <xf numFmtId="0" fontId="0" fillId="0" borderId="24" xfId="0" applyFill="1" applyBorder="1" applyAlignment="1">
      <alignment vertical="center"/>
    </xf>
    <xf numFmtId="179" fontId="11" fillId="32" borderId="51" xfId="0" applyNumberFormat="1" applyFont="1" applyFill="1" applyBorder="1" applyAlignment="1">
      <alignment horizontal="right" vertical="center"/>
    </xf>
    <xf numFmtId="179" fontId="11" fillId="32" borderId="57" xfId="0" applyNumberFormat="1" applyFont="1" applyFill="1" applyBorder="1" applyAlignment="1">
      <alignment horizontal="right" vertical="center"/>
    </xf>
    <xf numFmtId="179" fontId="11" fillId="32" borderId="53" xfId="0" applyNumberFormat="1" applyFont="1" applyFill="1" applyBorder="1" applyAlignment="1">
      <alignment horizontal="right" vertical="center"/>
    </xf>
    <xf numFmtId="179" fontId="11" fillId="32" borderId="55" xfId="0" applyNumberFormat="1" applyFont="1" applyFill="1" applyBorder="1" applyAlignment="1">
      <alignment horizontal="right" vertical="center"/>
    </xf>
    <xf numFmtId="179" fontId="11" fillId="32" borderId="58" xfId="0" applyNumberFormat="1" applyFont="1" applyFill="1" applyBorder="1" applyAlignment="1">
      <alignment horizontal="right" vertical="center"/>
    </xf>
    <xf numFmtId="179" fontId="11" fillId="32" borderId="60" xfId="0" applyNumberFormat="1" applyFont="1" applyFill="1" applyBorder="1" applyAlignment="1">
      <alignment horizontal="right" vertical="center"/>
    </xf>
    <xf numFmtId="179" fontId="11" fillId="32" borderId="52" xfId="0" applyNumberFormat="1" applyFont="1" applyFill="1" applyBorder="1" applyAlignment="1">
      <alignment horizontal="right" vertical="center"/>
    </xf>
    <xf numFmtId="179" fontId="11" fillId="0" borderId="53" xfId="0" applyNumberFormat="1" applyFont="1" applyFill="1" applyBorder="1" applyAlignment="1">
      <alignment horizontal="right" vertical="center"/>
    </xf>
    <xf numFmtId="179" fontId="11" fillId="32" borderId="59" xfId="0" applyNumberFormat="1" applyFont="1" applyFill="1" applyBorder="1" applyAlignment="1">
      <alignment horizontal="right" vertical="center"/>
    </xf>
    <xf numFmtId="179" fontId="11" fillId="32" borderId="60" xfId="0" applyNumberFormat="1" applyFont="1" applyFill="1" applyBorder="1" applyAlignment="1">
      <alignment vertical="center"/>
    </xf>
    <xf numFmtId="179" fontId="11" fillId="0" borderId="52" xfId="0" applyNumberFormat="1" applyFont="1" applyFill="1" applyBorder="1" applyAlignment="1">
      <alignment horizontal="right" vertical="center"/>
    </xf>
    <xf numFmtId="0" fontId="11" fillId="0" borderId="13" xfId="0" applyFont="1" applyFill="1" applyBorder="1" applyAlignment="1">
      <alignment horizontal="right" vertical="center"/>
    </xf>
    <xf numFmtId="0" fontId="11" fillId="0" borderId="0" xfId="0" applyFont="1" applyFill="1" applyBorder="1" applyAlignment="1">
      <alignment horizontal="right" vertical="center"/>
    </xf>
    <xf numFmtId="179" fontId="11" fillId="0" borderId="13" xfId="0" applyNumberFormat="1" applyFont="1" applyFill="1" applyBorder="1" applyAlignment="1">
      <alignment horizontal="right" vertical="center"/>
    </xf>
    <xf numFmtId="179" fontId="11"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0" fillId="0" borderId="0" xfId="0" applyFill="1" applyAlignment="1">
      <alignment horizontal="right" vertical="center"/>
    </xf>
    <xf numFmtId="0" fontId="11" fillId="35" borderId="0" xfId="0" applyFont="1" applyFill="1" applyAlignment="1">
      <alignment horizontal="right" vertical="center"/>
    </xf>
    <xf numFmtId="0" fontId="5" fillId="35" borderId="0" xfId="0" applyFont="1" applyFill="1" applyBorder="1" applyAlignment="1">
      <alignment horizontal="right" vertical="center"/>
    </xf>
    <xf numFmtId="3" fontId="5" fillId="35" borderId="0" xfId="0" applyNumberFormat="1" applyFont="1" applyFill="1" applyBorder="1" applyAlignment="1">
      <alignment vertical="center"/>
    </xf>
    <xf numFmtId="0" fontId="14" fillId="32" borderId="0" xfId="0" applyFont="1" applyFill="1" applyAlignment="1">
      <alignment horizontal="left" vertical="center"/>
    </xf>
    <xf numFmtId="0" fontId="53" fillId="32" borderId="0" xfId="0" applyFont="1" applyFill="1" applyAlignment="1">
      <alignment vertical="center"/>
    </xf>
    <xf numFmtId="0" fontId="14" fillId="32" borderId="0" xfId="0" applyFont="1" applyFill="1" applyAlignment="1">
      <alignment vertical="center"/>
    </xf>
    <xf numFmtId="0" fontId="15" fillId="32" borderId="0" xfId="0" applyFont="1" applyFill="1" applyAlignment="1">
      <alignment vertical="center"/>
    </xf>
    <xf numFmtId="3" fontId="15" fillId="32" borderId="0" xfId="0" applyNumberFormat="1" applyFont="1" applyFill="1" applyAlignment="1">
      <alignment vertical="center"/>
    </xf>
    <xf numFmtId="0" fontId="53" fillId="32" borderId="11" xfId="0" applyFont="1" applyFill="1" applyBorder="1" applyAlignment="1">
      <alignment vertical="center" wrapText="1"/>
    </xf>
    <xf numFmtId="0" fontId="4" fillId="0" borderId="0" xfId="0" applyFont="1" applyAlignment="1">
      <alignment vertical="center"/>
    </xf>
    <xf numFmtId="0" fontId="11" fillId="34" borderId="22" xfId="0" applyFont="1" applyFill="1" applyBorder="1" applyAlignment="1">
      <alignment vertical="center"/>
    </xf>
    <xf numFmtId="0" fontId="11" fillId="34" borderId="51"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0" borderId="10" xfId="0" applyFont="1" applyBorder="1" applyAlignment="1">
      <alignment vertical="center"/>
    </xf>
    <xf numFmtId="0" fontId="11" fillId="0" borderId="55" xfId="0" applyFont="1" applyBorder="1" applyAlignment="1">
      <alignment horizontal="right" vertical="center"/>
    </xf>
    <xf numFmtId="178" fontId="11" fillId="0" borderId="55" xfId="0" applyNumberFormat="1" applyFont="1" applyBorder="1" applyAlignment="1">
      <alignment horizontal="right" vertical="center"/>
    </xf>
    <xf numFmtId="0" fontId="1" fillId="0" borderId="64" xfId="0" applyFont="1" applyBorder="1" applyAlignment="1">
      <alignment vertical="center"/>
    </xf>
    <xf numFmtId="0" fontId="0" fillId="0" borderId="14" xfId="0" applyBorder="1" applyAlignment="1">
      <alignment vertical="center"/>
    </xf>
    <xf numFmtId="0" fontId="11" fillId="0" borderId="53" xfId="0" applyFont="1" applyBorder="1" applyAlignment="1">
      <alignment horizontal="right" vertical="center"/>
    </xf>
    <xf numFmtId="0" fontId="11" fillId="0" borderId="53" xfId="0" applyFont="1" applyFill="1" applyBorder="1" applyAlignment="1">
      <alignment horizontal="right" vertical="center"/>
    </xf>
    <xf numFmtId="178" fontId="11" fillId="0" borderId="53" xfId="0" applyNumberFormat="1" applyFont="1" applyBorder="1" applyAlignment="1">
      <alignment horizontal="right" vertical="center"/>
    </xf>
    <xf numFmtId="3" fontId="11" fillId="0" borderId="53" xfId="0" applyNumberFormat="1" applyFont="1" applyBorder="1" applyAlignment="1">
      <alignment horizontal="right" vertical="center"/>
    </xf>
    <xf numFmtId="3" fontId="11" fillId="0" borderId="53" xfId="0" applyNumberFormat="1" applyFont="1" applyFill="1" applyBorder="1" applyAlignment="1">
      <alignment horizontal="right" vertical="center"/>
    </xf>
    <xf numFmtId="0" fontId="1" fillId="0" borderId="16" xfId="0" applyFont="1" applyBorder="1" applyAlignment="1">
      <alignment vertical="center"/>
    </xf>
    <xf numFmtId="0" fontId="0" fillId="0" borderId="17" xfId="0" applyBorder="1" applyAlignment="1">
      <alignment vertical="center"/>
    </xf>
    <xf numFmtId="3" fontId="11" fillId="0" borderId="60" xfId="0" applyNumberFormat="1" applyFont="1" applyBorder="1" applyAlignment="1">
      <alignment horizontal="right" vertical="center"/>
    </xf>
    <xf numFmtId="38" fontId="11" fillId="0" borderId="60" xfId="53" applyFont="1" applyFill="1" applyBorder="1" applyAlignment="1">
      <alignment horizontal="right" vertical="center"/>
    </xf>
    <xf numFmtId="3" fontId="5" fillId="0" borderId="0" xfId="0" applyNumberFormat="1" applyFont="1" applyFill="1" applyBorder="1" applyAlignment="1">
      <alignment horizontal="right" vertical="center"/>
    </xf>
    <xf numFmtId="0" fontId="5" fillId="0" borderId="0" xfId="0" applyFont="1" applyFill="1" applyAlignment="1">
      <alignment horizontal="right" vertical="center"/>
    </xf>
    <xf numFmtId="3" fontId="17" fillId="0" borderId="0" xfId="0" applyNumberFormat="1" applyFont="1" applyBorder="1" applyAlignment="1">
      <alignment horizontal="right" vertical="center"/>
    </xf>
    <xf numFmtId="0" fontId="5" fillId="0" borderId="0" xfId="0" applyFont="1" applyFill="1" applyAlignment="1">
      <alignment vertical="center"/>
    </xf>
    <xf numFmtId="0" fontId="0" fillId="0" borderId="0" xfId="0" applyAlignment="1">
      <alignment horizontal="left" vertical="center" wrapText="1"/>
    </xf>
    <xf numFmtId="0" fontId="0" fillId="0" borderId="0" xfId="0" applyAlignment="1">
      <alignment vertical="center"/>
    </xf>
    <xf numFmtId="178" fontId="11" fillId="0" borderId="55" xfId="0" applyNumberFormat="1" applyFont="1" applyFill="1" applyBorder="1" applyAlignment="1">
      <alignment horizontal="right" vertical="center"/>
    </xf>
    <xf numFmtId="178" fontId="11" fillId="0" borderId="53" xfId="0" applyNumberFormat="1" applyFont="1" applyFill="1" applyBorder="1" applyAlignment="1">
      <alignment horizontal="right" vertical="center"/>
    </xf>
    <xf numFmtId="0" fontId="44" fillId="32" borderId="0" xfId="0" applyFont="1" applyFill="1" applyAlignment="1">
      <alignment vertical="center"/>
    </xf>
    <xf numFmtId="0" fontId="44" fillId="32" borderId="0" xfId="0" applyFont="1" applyFill="1" applyBorder="1" applyAlignment="1">
      <alignment vertical="center"/>
    </xf>
    <xf numFmtId="0" fontId="54" fillId="0" borderId="0" xfId="0" applyFont="1" applyFill="1" applyBorder="1" applyAlignment="1">
      <alignment horizontal="right" vertical="center"/>
    </xf>
    <xf numFmtId="179" fontId="54" fillId="0" borderId="0" xfId="0" applyNumberFormat="1" applyFont="1" applyFill="1" applyBorder="1" applyAlignment="1">
      <alignment horizontal="right" vertical="center"/>
    </xf>
    <xf numFmtId="3" fontId="54" fillId="35" borderId="0" xfId="0" applyNumberFormat="1" applyFont="1" applyFill="1" applyBorder="1" applyAlignment="1">
      <alignment vertical="center"/>
    </xf>
    <xf numFmtId="3" fontId="44" fillId="32" borderId="0" xfId="0" applyNumberFormat="1" applyFont="1" applyFill="1" applyBorder="1" applyAlignment="1">
      <alignment vertical="center"/>
    </xf>
    <xf numFmtId="0" fontId="54" fillId="0" borderId="0" xfId="0" applyFont="1" applyFill="1" applyBorder="1" applyAlignment="1">
      <alignment vertical="center"/>
    </xf>
    <xf numFmtId="0" fontId="13" fillId="32" borderId="0" xfId="0" applyNumberFormat="1" applyFont="1" applyFill="1" applyBorder="1" applyAlignment="1">
      <alignment vertical="center" wrapText="1"/>
    </xf>
    <xf numFmtId="0" fontId="11" fillId="34" borderId="51" xfId="0" applyFont="1" applyFill="1" applyBorder="1" applyAlignment="1">
      <alignment horizontal="right" vertical="center" shrinkToFit="1"/>
    </xf>
    <xf numFmtId="3" fontId="14" fillId="35" borderId="0" xfId="0" applyNumberFormat="1" applyFont="1" applyFill="1" applyAlignment="1">
      <alignment horizontal="right" vertical="center"/>
    </xf>
    <xf numFmtId="3" fontId="53" fillId="32" borderId="0" xfId="0" applyNumberFormat="1" applyFont="1" applyFill="1" applyAlignment="1">
      <alignment vertical="center"/>
    </xf>
    <xf numFmtId="3" fontId="53" fillId="32" borderId="0" xfId="0" applyNumberFormat="1" applyFont="1" applyFill="1" applyAlignment="1">
      <alignment horizontal="right" vertical="center"/>
    </xf>
    <xf numFmtId="0" fontId="55" fillId="32" borderId="0" xfId="0" applyFont="1" applyFill="1" applyAlignment="1">
      <alignment horizontal="right" vertical="center"/>
    </xf>
    <xf numFmtId="179" fontId="11" fillId="0" borderId="57" xfId="0" applyNumberFormat="1" applyFont="1" applyFill="1" applyBorder="1" applyAlignment="1">
      <alignment horizontal="right" vertical="center"/>
    </xf>
    <xf numFmtId="179" fontId="11" fillId="0" borderId="58" xfId="0" applyNumberFormat="1" applyFont="1" applyFill="1" applyBorder="1" applyAlignment="1">
      <alignment horizontal="right" vertical="center"/>
    </xf>
    <xf numFmtId="3" fontId="11" fillId="0" borderId="60" xfId="0" applyNumberFormat="1" applyFont="1" applyFill="1" applyBorder="1" applyAlignment="1">
      <alignment horizontal="right" vertical="center"/>
    </xf>
    <xf numFmtId="0" fontId="5" fillId="32" borderId="0" xfId="0" applyFont="1" applyFill="1" applyAlignment="1">
      <alignment vertical="center" shrinkToFit="1"/>
    </xf>
    <xf numFmtId="0" fontId="11" fillId="0" borderId="0" xfId="0" applyFont="1" applyFill="1" applyAlignment="1">
      <alignment horizontal="right" vertical="center" shrinkToFit="1"/>
    </xf>
    <xf numFmtId="0" fontId="54" fillId="32" borderId="0" xfId="0" applyFont="1" applyFill="1" applyAlignment="1">
      <alignment vertical="center" shrinkToFit="1"/>
    </xf>
    <xf numFmtId="176" fontId="11" fillId="32" borderId="52" xfId="0" applyNumberFormat="1" applyFont="1" applyFill="1" applyBorder="1" applyAlignment="1">
      <alignment horizontal="right" vertical="center" shrinkToFit="1"/>
    </xf>
    <xf numFmtId="179" fontId="11" fillId="32" borderId="52" xfId="0" applyNumberFormat="1" applyFont="1" applyFill="1" applyBorder="1" applyAlignment="1">
      <alignment horizontal="right" vertical="center" shrinkToFit="1"/>
    </xf>
    <xf numFmtId="176" fontId="11" fillId="32" borderId="53" xfId="0" applyNumberFormat="1" applyFont="1" applyFill="1" applyBorder="1" applyAlignment="1">
      <alignment horizontal="right" vertical="center" shrinkToFit="1"/>
    </xf>
    <xf numFmtId="179" fontId="11" fillId="32" borderId="53" xfId="0" applyNumberFormat="1" applyFont="1" applyFill="1" applyBorder="1" applyAlignment="1">
      <alignment horizontal="right" vertical="center" shrinkToFit="1"/>
    </xf>
    <xf numFmtId="179" fontId="11" fillId="0" borderId="53" xfId="0" applyNumberFormat="1" applyFont="1" applyFill="1" applyBorder="1" applyAlignment="1">
      <alignment horizontal="right" vertical="center" shrinkToFit="1"/>
    </xf>
    <xf numFmtId="176" fontId="11" fillId="32" borderId="54" xfId="0" applyNumberFormat="1" applyFont="1" applyFill="1" applyBorder="1" applyAlignment="1">
      <alignment horizontal="right" vertical="center" shrinkToFit="1"/>
    </xf>
    <xf numFmtId="179" fontId="11" fillId="32" borderId="54" xfId="0" applyNumberFormat="1" applyFont="1" applyFill="1" applyBorder="1" applyAlignment="1">
      <alignment horizontal="right" vertical="center" shrinkToFit="1"/>
    </xf>
    <xf numFmtId="179" fontId="11" fillId="0" borderId="54" xfId="0" applyNumberFormat="1" applyFont="1" applyFill="1" applyBorder="1" applyAlignment="1">
      <alignment horizontal="right" vertical="center" shrinkToFit="1"/>
    </xf>
    <xf numFmtId="176" fontId="11" fillId="32" borderId="55" xfId="0" applyNumberFormat="1" applyFont="1" applyFill="1" applyBorder="1" applyAlignment="1">
      <alignment horizontal="right" vertical="center" shrinkToFit="1"/>
    </xf>
    <xf numFmtId="179" fontId="11" fillId="32" borderId="55" xfId="0" applyNumberFormat="1" applyFont="1" applyFill="1" applyBorder="1" applyAlignment="1">
      <alignment horizontal="right" vertical="center" shrinkToFit="1"/>
    </xf>
    <xf numFmtId="179" fontId="11" fillId="0" borderId="55" xfId="0" applyNumberFormat="1" applyFont="1" applyFill="1" applyBorder="1" applyAlignment="1">
      <alignment horizontal="right" vertical="center" shrinkToFit="1"/>
    </xf>
    <xf numFmtId="176" fontId="11" fillId="0" borderId="53" xfId="0" applyNumberFormat="1" applyFont="1" applyFill="1" applyBorder="1" applyAlignment="1">
      <alignment horizontal="right" vertical="center" shrinkToFit="1"/>
    </xf>
    <xf numFmtId="176" fontId="11" fillId="32" borderId="51" xfId="0" applyNumberFormat="1" applyFont="1" applyFill="1" applyBorder="1" applyAlignment="1">
      <alignment horizontal="right" vertical="center" shrinkToFit="1"/>
    </xf>
    <xf numFmtId="179" fontId="11" fillId="32" borderId="51" xfId="0" applyNumberFormat="1" applyFont="1" applyFill="1" applyBorder="1" applyAlignment="1">
      <alignment horizontal="right" vertical="center" shrinkToFit="1"/>
    </xf>
    <xf numFmtId="179" fontId="11" fillId="0" borderId="51" xfId="0" applyNumberFormat="1" applyFont="1" applyFill="1" applyBorder="1" applyAlignment="1">
      <alignment horizontal="right" vertical="center" shrinkToFit="1"/>
    </xf>
    <xf numFmtId="3" fontId="0" fillId="32" borderId="0" xfId="0" applyNumberFormat="1" applyFill="1" applyBorder="1" applyAlignment="1">
      <alignment horizontal="right" vertical="center" shrinkToFit="1"/>
    </xf>
    <xf numFmtId="0" fontId="5" fillId="35" borderId="0" xfId="0" applyFont="1" applyFill="1" applyAlignment="1">
      <alignment horizontal="right" vertical="center" shrinkToFit="1"/>
    </xf>
    <xf numFmtId="3" fontId="55" fillId="32" borderId="0" xfId="0" applyNumberFormat="1" applyFont="1" applyFill="1" applyBorder="1" applyAlignment="1">
      <alignment horizontal="right" vertical="center" shrinkToFit="1"/>
    </xf>
    <xf numFmtId="3" fontId="55" fillId="0" borderId="0" xfId="0" applyNumberFormat="1" applyFont="1" applyFill="1" applyBorder="1" applyAlignment="1">
      <alignment horizontal="right" vertical="center" shrinkToFit="1"/>
    </xf>
    <xf numFmtId="0" fontId="11" fillId="35" borderId="0" xfId="0" applyFont="1" applyFill="1" applyAlignment="1">
      <alignment horizontal="right" vertical="center" shrinkToFit="1"/>
    </xf>
    <xf numFmtId="0" fontId="0" fillId="32" borderId="0" xfId="0" applyFill="1" applyAlignment="1">
      <alignment horizontal="right" vertical="center" shrinkToFit="1"/>
    </xf>
    <xf numFmtId="0" fontId="18" fillId="32" borderId="0" xfId="0" applyFont="1" applyFill="1" applyBorder="1" applyAlignment="1">
      <alignment horizontal="right" vertical="center" shrinkToFit="1"/>
    </xf>
    <xf numFmtId="0" fontId="18" fillId="0" borderId="0" xfId="0" applyFont="1" applyFill="1" applyBorder="1" applyAlignment="1">
      <alignment horizontal="right" vertical="center" shrinkToFit="1"/>
    </xf>
    <xf numFmtId="176" fontId="11" fillId="32" borderId="57" xfId="0" applyNumberFormat="1" applyFont="1" applyFill="1" applyBorder="1" applyAlignment="1">
      <alignment horizontal="right" vertical="center" shrinkToFit="1"/>
    </xf>
    <xf numFmtId="179" fontId="11" fillId="32" borderId="57" xfId="0" applyNumberFormat="1" applyFont="1" applyFill="1" applyBorder="1" applyAlignment="1">
      <alignment horizontal="right" vertical="center" shrinkToFit="1"/>
    </xf>
    <xf numFmtId="179" fontId="11" fillId="0" borderId="57" xfId="0" applyNumberFormat="1" applyFont="1" applyFill="1" applyBorder="1" applyAlignment="1">
      <alignment horizontal="right" vertical="center" shrinkToFit="1"/>
    </xf>
    <xf numFmtId="176" fontId="11" fillId="32" borderId="58" xfId="0" applyNumberFormat="1" applyFont="1" applyFill="1" applyBorder="1" applyAlignment="1">
      <alignment horizontal="right" vertical="center" shrinkToFit="1"/>
    </xf>
    <xf numFmtId="179" fontId="11" fillId="32" borderId="58" xfId="0" applyNumberFormat="1" applyFont="1" applyFill="1" applyBorder="1" applyAlignment="1">
      <alignment horizontal="right" vertical="center" shrinkToFit="1"/>
    </xf>
    <xf numFmtId="179" fontId="11" fillId="0" borderId="58" xfId="0" applyNumberFormat="1" applyFont="1" applyFill="1" applyBorder="1" applyAlignment="1">
      <alignment horizontal="right" vertical="center" shrinkToFit="1"/>
    </xf>
    <xf numFmtId="176" fontId="11" fillId="32" borderId="59" xfId="0" applyNumberFormat="1" applyFont="1" applyFill="1" applyBorder="1" applyAlignment="1">
      <alignment horizontal="right" vertical="center" shrinkToFit="1"/>
    </xf>
    <xf numFmtId="179" fontId="11" fillId="32" borderId="59" xfId="0" applyNumberFormat="1" applyFont="1" applyFill="1" applyBorder="1" applyAlignment="1">
      <alignment horizontal="right" vertical="center" shrinkToFit="1"/>
    </xf>
    <xf numFmtId="179" fontId="11" fillId="0" borderId="59" xfId="0" applyNumberFormat="1" applyFont="1" applyFill="1" applyBorder="1" applyAlignment="1">
      <alignment horizontal="right" vertical="center" shrinkToFit="1"/>
    </xf>
    <xf numFmtId="179" fontId="11" fillId="32" borderId="54" xfId="51" applyNumberFormat="1" applyFont="1" applyFill="1" applyBorder="1" applyAlignment="1">
      <alignment horizontal="right" vertical="center" shrinkToFit="1"/>
    </xf>
    <xf numFmtId="179" fontId="11" fillId="32" borderId="54" xfId="53" applyNumberFormat="1" applyFont="1" applyFill="1" applyBorder="1" applyAlignment="1">
      <alignment horizontal="right" vertical="center" shrinkToFit="1"/>
    </xf>
    <xf numFmtId="179" fontId="11" fillId="0" borderId="54" xfId="51" applyNumberFormat="1" applyFont="1" applyFill="1" applyBorder="1" applyAlignment="1">
      <alignment horizontal="right" vertical="center" shrinkToFit="1"/>
    </xf>
    <xf numFmtId="176" fontId="11" fillId="32" borderId="60" xfId="0" applyNumberFormat="1" applyFont="1" applyFill="1" applyBorder="1" applyAlignment="1">
      <alignment horizontal="right" vertical="center" shrinkToFit="1"/>
    </xf>
    <xf numFmtId="179" fontId="11" fillId="32" borderId="60" xfId="0" applyNumberFormat="1" applyFont="1" applyFill="1" applyBorder="1" applyAlignment="1">
      <alignment horizontal="right" vertical="center" shrinkToFit="1"/>
    </xf>
    <xf numFmtId="0" fontId="0" fillId="32" borderId="0" xfId="0" applyFill="1" applyAlignment="1">
      <alignment vertical="center" shrinkToFit="1"/>
    </xf>
    <xf numFmtId="176" fontId="11" fillId="32" borderId="11" xfId="0" applyNumberFormat="1" applyFont="1" applyFill="1" applyBorder="1" applyAlignment="1">
      <alignment horizontal="right" vertical="center" shrinkToFit="1"/>
    </xf>
    <xf numFmtId="0" fontId="11" fillId="32" borderId="0" xfId="0" applyFont="1" applyFill="1" applyAlignment="1">
      <alignment vertical="center" shrinkToFit="1"/>
    </xf>
    <xf numFmtId="0" fontId="13" fillId="32" borderId="0" xfId="0" applyNumberFormat="1" applyFont="1" applyFill="1" applyBorder="1" applyAlignment="1">
      <alignment vertical="center" shrinkToFit="1"/>
    </xf>
    <xf numFmtId="0" fontId="56" fillId="32" borderId="0" xfId="0" applyFont="1" applyFill="1" applyAlignment="1">
      <alignment vertical="center" shrinkToFit="1"/>
    </xf>
    <xf numFmtId="0" fontId="44" fillId="32" borderId="0" xfId="0" applyFont="1" applyFill="1" applyAlignment="1">
      <alignment vertical="center" shrinkToFit="1"/>
    </xf>
    <xf numFmtId="0" fontId="0" fillId="32" borderId="65" xfId="0" applyFill="1" applyBorder="1" applyAlignment="1">
      <alignment vertical="center"/>
    </xf>
    <xf numFmtId="176" fontId="11" fillId="36" borderId="52" xfId="0" applyNumberFormat="1" applyFont="1" applyFill="1" applyBorder="1" applyAlignment="1">
      <alignment horizontal="right" vertical="center"/>
    </xf>
    <xf numFmtId="179" fontId="11" fillId="36" borderId="52" xfId="0" applyNumberFormat="1" applyFont="1" applyFill="1" applyBorder="1" applyAlignment="1">
      <alignment horizontal="right" vertical="center"/>
    </xf>
    <xf numFmtId="176" fontId="11" fillId="36" borderId="53" xfId="0" applyNumberFormat="1" applyFont="1" applyFill="1" applyBorder="1" applyAlignment="1">
      <alignment horizontal="right" vertical="center"/>
    </xf>
    <xf numFmtId="179" fontId="11" fillId="36" borderId="53" xfId="0" applyNumberFormat="1" applyFont="1" applyFill="1" applyBorder="1" applyAlignment="1">
      <alignment horizontal="right" vertical="center"/>
    </xf>
    <xf numFmtId="176" fontId="11" fillId="36" borderId="54" xfId="0" applyNumberFormat="1" applyFont="1" applyFill="1" applyBorder="1" applyAlignment="1">
      <alignment horizontal="right" vertical="center"/>
    </xf>
    <xf numFmtId="179" fontId="11" fillId="36" borderId="54" xfId="0" applyNumberFormat="1" applyFont="1" applyFill="1" applyBorder="1" applyAlignment="1">
      <alignment horizontal="right" vertical="center"/>
    </xf>
    <xf numFmtId="3" fontId="53" fillId="32" borderId="0" xfId="0" applyNumberFormat="1" applyFont="1" applyFill="1" applyBorder="1" applyAlignment="1">
      <alignment horizontal="right" vertical="center" shrinkToFit="1"/>
    </xf>
    <xf numFmtId="0" fontId="20" fillId="32" borderId="0" xfId="0" applyFont="1" applyFill="1" applyBorder="1" applyAlignment="1">
      <alignment horizontal="right" vertical="center" shrinkToFit="1"/>
    </xf>
    <xf numFmtId="0" fontId="53" fillId="32" borderId="0" xfId="0" applyFont="1" applyFill="1" applyAlignment="1">
      <alignment horizontal="right" vertical="center" shrinkToFit="1"/>
    </xf>
    <xf numFmtId="0" fontId="20" fillId="0" borderId="0" xfId="0" applyFont="1" applyFill="1" applyBorder="1" applyAlignment="1">
      <alignment horizontal="right" vertical="center" shrinkToFit="1"/>
    </xf>
    <xf numFmtId="0" fontId="0" fillId="37" borderId="10" xfId="0" applyFill="1" applyBorder="1" applyAlignment="1">
      <alignment vertical="center"/>
    </xf>
    <xf numFmtId="0" fontId="0" fillId="37" borderId="11" xfId="0" applyFill="1" applyBorder="1" applyAlignment="1">
      <alignment vertical="center"/>
    </xf>
    <xf numFmtId="0" fontId="53" fillId="37" borderId="11" xfId="0" applyFont="1" applyFill="1" applyBorder="1" applyAlignment="1">
      <alignment vertical="center"/>
    </xf>
    <xf numFmtId="0" fontId="53" fillId="37" borderId="12" xfId="0" applyFont="1" applyFill="1" applyBorder="1" applyAlignment="1">
      <alignment vertical="center"/>
    </xf>
    <xf numFmtId="0" fontId="4" fillId="37" borderId="22" xfId="0" applyFont="1" applyFill="1" applyBorder="1" applyAlignment="1">
      <alignment vertical="center"/>
    </xf>
    <xf numFmtId="0" fontId="0" fillId="37" borderId="23" xfId="0" applyFill="1" applyBorder="1" applyAlignment="1">
      <alignment vertical="center"/>
    </xf>
    <xf numFmtId="0" fontId="14" fillId="37" borderId="23" xfId="0" applyFont="1" applyFill="1" applyBorder="1" applyAlignment="1">
      <alignment vertical="center"/>
    </xf>
    <xf numFmtId="0" fontId="53" fillId="37" borderId="34" xfId="0" applyFont="1" applyFill="1" applyBorder="1" applyAlignment="1">
      <alignment vertical="center"/>
    </xf>
    <xf numFmtId="0" fontId="4" fillId="37" borderId="13" xfId="0" applyFont="1" applyFill="1" applyBorder="1" applyAlignment="1">
      <alignment vertical="center"/>
    </xf>
    <xf numFmtId="0" fontId="0" fillId="37" borderId="0" xfId="0" applyFill="1" applyBorder="1" applyAlignment="1">
      <alignment vertical="center"/>
    </xf>
    <xf numFmtId="0" fontId="14" fillId="37" borderId="0" xfId="0" applyFont="1" applyFill="1" applyBorder="1" applyAlignment="1">
      <alignment vertical="center"/>
    </xf>
    <xf numFmtId="0" fontId="53" fillId="37" borderId="20" xfId="0" applyFont="1" applyFill="1" applyBorder="1" applyAlignment="1">
      <alignment vertical="center"/>
    </xf>
    <xf numFmtId="0" fontId="0" fillId="37" borderId="13" xfId="0" applyFill="1" applyBorder="1" applyAlignment="1">
      <alignment vertical="center"/>
    </xf>
    <xf numFmtId="0" fontId="0" fillId="37" borderId="24" xfId="0" applyFill="1" applyBorder="1" applyAlignment="1">
      <alignment vertical="center"/>
    </xf>
    <xf numFmtId="0" fontId="53" fillId="37" borderId="14" xfId="0" applyFont="1" applyFill="1" applyBorder="1" applyAlignment="1">
      <alignment vertical="center"/>
    </xf>
    <xf numFmtId="0" fontId="53" fillId="37" borderId="15" xfId="0" applyFont="1" applyFill="1" applyBorder="1" applyAlignment="1">
      <alignment vertical="center"/>
    </xf>
    <xf numFmtId="0" fontId="0" fillId="37" borderId="25" xfId="0" applyFill="1" applyBorder="1" applyAlignment="1">
      <alignment vertical="center"/>
    </xf>
    <xf numFmtId="0" fontId="53" fillId="37" borderId="18" xfId="0" applyFont="1" applyFill="1" applyBorder="1" applyAlignment="1">
      <alignment vertical="center"/>
    </xf>
    <xf numFmtId="0" fontId="53" fillId="37" borderId="19" xfId="0" applyFont="1" applyFill="1" applyBorder="1" applyAlignment="1">
      <alignment vertical="center"/>
    </xf>
    <xf numFmtId="0" fontId="4" fillId="37" borderId="10" xfId="0" applyFont="1" applyFill="1" applyBorder="1" applyAlignment="1">
      <alignment vertical="center"/>
    </xf>
    <xf numFmtId="0" fontId="14" fillId="37" borderId="11" xfId="0" applyFont="1" applyFill="1" applyBorder="1" applyAlignment="1">
      <alignment vertical="center"/>
    </xf>
    <xf numFmtId="0" fontId="0" fillId="37" borderId="32" xfId="0" applyFill="1" applyBorder="1" applyAlignment="1">
      <alignment vertical="center"/>
    </xf>
    <xf numFmtId="0" fontId="53" fillId="37" borderId="0" xfId="0" applyFont="1" applyFill="1" applyBorder="1" applyAlignment="1">
      <alignment vertical="center"/>
    </xf>
    <xf numFmtId="0" fontId="0" fillId="37" borderId="31" xfId="0" applyFill="1" applyBorder="1" applyAlignment="1">
      <alignment vertical="center"/>
    </xf>
    <xf numFmtId="0" fontId="53" fillId="37" borderId="26" xfId="0" applyFont="1" applyFill="1" applyBorder="1" applyAlignment="1">
      <alignment vertical="center"/>
    </xf>
    <xf numFmtId="0" fontId="53" fillId="37" borderId="66" xfId="0" applyFont="1" applyFill="1" applyBorder="1" applyAlignment="1">
      <alignment vertical="center"/>
    </xf>
    <xf numFmtId="0" fontId="53" fillId="37" borderId="66" xfId="0" applyFont="1" applyFill="1" applyBorder="1" applyAlignment="1">
      <alignment vertical="center" wrapText="1"/>
    </xf>
    <xf numFmtId="0" fontId="0" fillId="37" borderId="16" xfId="0" applyFill="1" applyBorder="1" applyAlignment="1">
      <alignment vertical="center"/>
    </xf>
    <xf numFmtId="0" fontId="4" fillId="37" borderId="16" xfId="0" applyFont="1" applyFill="1" applyBorder="1" applyAlignment="1">
      <alignment vertical="center"/>
    </xf>
    <xf numFmtId="0" fontId="0" fillId="37" borderId="17" xfId="0" applyFill="1" applyBorder="1" applyAlignment="1">
      <alignment vertical="center"/>
    </xf>
    <xf numFmtId="0" fontId="14" fillId="37" borderId="17" xfId="0" applyFont="1" applyFill="1" applyBorder="1" applyAlignment="1">
      <alignment vertical="center"/>
    </xf>
    <xf numFmtId="0" fontId="53" fillId="37" borderId="21" xfId="0" applyFont="1" applyFill="1" applyBorder="1" applyAlignment="1">
      <alignment vertical="center"/>
    </xf>
    <xf numFmtId="0" fontId="0" fillId="37" borderId="13" xfId="0" applyFill="1" applyBorder="1" applyAlignment="1">
      <alignment vertical="center" wrapText="1"/>
    </xf>
    <xf numFmtId="0" fontId="0" fillId="37" borderId="24" xfId="0" applyFill="1" applyBorder="1" applyAlignment="1">
      <alignment vertical="center" wrapText="1"/>
    </xf>
    <xf numFmtId="0" fontId="53" fillId="37" borderId="14" xfId="0" applyFont="1" applyFill="1" applyBorder="1" applyAlignment="1">
      <alignment vertical="center" wrapText="1"/>
    </xf>
    <xf numFmtId="0" fontId="53" fillId="37" borderId="14" xfId="0" applyFont="1" applyFill="1" applyBorder="1" applyAlignment="1">
      <alignment vertical="center" shrinkToFit="1"/>
    </xf>
    <xf numFmtId="0" fontId="0" fillId="37" borderId="16" xfId="0" applyFill="1" applyBorder="1" applyAlignment="1">
      <alignment vertical="center" wrapText="1"/>
    </xf>
    <xf numFmtId="0" fontId="0" fillId="37" borderId="25" xfId="0" applyFill="1" applyBorder="1" applyAlignment="1">
      <alignment vertical="center" wrapText="1"/>
    </xf>
    <xf numFmtId="0" fontId="53" fillId="37" borderId="18" xfId="0" applyFont="1" applyFill="1" applyBorder="1" applyAlignment="1">
      <alignment vertical="center" wrapText="1"/>
    </xf>
    <xf numFmtId="0" fontId="0" fillId="32" borderId="67" xfId="0" applyFill="1" applyBorder="1" applyAlignment="1">
      <alignment vertical="center"/>
    </xf>
    <xf numFmtId="176" fontId="11" fillId="36" borderId="59" xfId="0" applyNumberFormat="1" applyFont="1" applyFill="1" applyBorder="1" applyAlignment="1">
      <alignment horizontal="right" vertical="center"/>
    </xf>
    <xf numFmtId="179" fontId="11" fillId="36" borderId="59" xfId="0" applyNumberFormat="1" applyFont="1" applyFill="1" applyBorder="1" applyAlignment="1">
      <alignment horizontal="right" vertical="center"/>
    </xf>
    <xf numFmtId="3" fontId="0" fillId="0" borderId="0" xfId="0" applyNumberFormat="1" applyAlignment="1">
      <alignment vertical="center" wrapText="1"/>
    </xf>
    <xf numFmtId="0" fontId="0" fillId="0" borderId="0" xfId="0" applyAlignment="1">
      <alignment vertical="center" wrapText="1"/>
    </xf>
    <xf numFmtId="179" fontId="11" fillId="0" borderId="51" xfId="0" applyNumberFormat="1" applyFont="1" applyFill="1" applyBorder="1" applyAlignment="1">
      <alignment horizontal="right" vertical="center"/>
    </xf>
    <xf numFmtId="3" fontId="0" fillId="0" borderId="51" xfId="0" applyNumberFormat="1" applyBorder="1" applyAlignment="1">
      <alignment vertical="center" wrapText="1"/>
    </xf>
    <xf numFmtId="179" fontId="0" fillId="0" borderId="0" xfId="0" applyNumberFormat="1" applyAlignment="1">
      <alignment vertical="center"/>
    </xf>
    <xf numFmtId="3" fontId="0" fillId="32" borderId="0" xfId="0" applyNumberFormat="1" applyFill="1" applyAlignment="1">
      <alignment vertical="center" shrinkToFit="1"/>
    </xf>
    <xf numFmtId="0" fontId="0" fillId="0" borderId="51" xfId="0" applyBorder="1" applyAlignment="1">
      <alignment vertical="center" wrapText="1"/>
    </xf>
    <xf numFmtId="3" fontId="11" fillId="35" borderId="0" xfId="0" applyNumberFormat="1" applyFont="1" applyFill="1" applyAlignment="1">
      <alignment horizontal="right" vertical="center"/>
    </xf>
    <xf numFmtId="0" fontId="8" fillId="32" borderId="0" xfId="45" applyFont="1" applyFill="1" applyBorder="1" applyAlignment="1" applyProtection="1">
      <alignment horizontal="left" vertical="center" wrapText="1"/>
      <protection/>
    </xf>
    <xf numFmtId="0" fontId="0" fillId="33" borderId="0" xfId="0" applyFill="1" applyBorder="1" applyAlignment="1">
      <alignment horizontal="center" vertical="center" wrapText="1"/>
    </xf>
    <xf numFmtId="0" fontId="0" fillId="33" borderId="0" xfId="0" applyFill="1" applyBorder="1" applyAlignment="1">
      <alignment horizontal="center" vertical="center"/>
    </xf>
    <xf numFmtId="0" fontId="10" fillId="38" borderId="68" xfId="0" applyFont="1" applyFill="1" applyBorder="1" applyAlignment="1">
      <alignment horizontal="center" vertical="center" wrapText="1"/>
    </xf>
    <xf numFmtId="0" fontId="10" fillId="38" borderId="69" xfId="0" applyFont="1" applyFill="1" applyBorder="1" applyAlignment="1">
      <alignment horizontal="center" vertical="center"/>
    </xf>
    <xf numFmtId="0" fontId="10" fillId="38" borderId="70" xfId="0" applyFont="1" applyFill="1" applyBorder="1" applyAlignment="1">
      <alignment horizontal="center" vertical="center"/>
    </xf>
    <xf numFmtId="0" fontId="10" fillId="38" borderId="71" xfId="0" applyFont="1" applyFill="1" applyBorder="1" applyAlignment="1">
      <alignment horizontal="center" vertical="center"/>
    </xf>
    <xf numFmtId="0" fontId="10" fillId="38" borderId="0" xfId="0" applyFont="1" applyFill="1" applyBorder="1" applyAlignment="1">
      <alignment horizontal="center" vertical="center"/>
    </xf>
    <xf numFmtId="0" fontId="10" fillId="38" borderId="72" xfId="0" applyFont="1" applyFill="1" applyBorder="1" applyAlignment="1">
      <alignment horizontal="center" vertical="center"/>
    </xf>
    <xf numFmtId="0" fontId="10" fillId="38" borderId="73" xfId="0" applyFont="1" applyFill="1" applyBorder="1" applyAlignment="1">
      <alignment horizontal="center" vertical="center"/>
    </xf>
    <xf numFmtId="0" fontId="10" fillId="38" borderId="74" xfId="0" applyFont="1" applyFill="1" applyBorder="1" applyAlignment="1">
      <alignment horizontal="center" vertical="center"/>
    </xf>
    <xf numFmtId="0" fontId="10" fillId="38" borderId="75" xfId="0" applyFont="1" applyFill="1" applyBorder="1" applyAlignment="1">
      <alignment horizontal="center" vertical="center"/>
    </xf>
    <xf numFmtId="0" fontId="8" fillId="32" borderId="0" xfId="45" applyFill="1" applyBorder="1" applyAlignment="1" applyProtection="1">
      <alignment horizontal="left" vertical="center" wrapText="1"/>
      <protection/>
    </xf>
    <xf numFmtId="0" fontId="4" fillId="32" borderId="0" xfId="0" applyFont="1" applyFill="1" applyBorder="1" applyAlignment="1">
      <alignment horizontal="center" vertical="center" wrapText="1"/>
    </xf>
    <xf numFmtId="0" fontId="4" fillId="32" borderId="0" xfId="0" applyFont="1" applyFill="1" applyBorder="1" applyAlignment="1">
      <alignment horizontal="center" vertical="center"/>
    </xf>
    <xf numFmtId="0" fontId="8" fillId="32" borderId="0" xfId="45" applyFont="1" applyFill="1" applyBorder="1" applyAlignment="1" applyProtection="1">
      <alignment horizontal="left" vertical="center"/>
      <protection/>
    </xf>
    <xf numFmtId="0" fontId="8" fillId="32" borderId="0" xfId="45" applyFill="1" applyBorder="1" applyAlignment="1" applyProtection="1">
      <alignment horizontal="left" vertical="center"/>
      <protection/>
    </xf>
    <xf numFmtId="0" fontId="0" fillId="32" borderId="0" xfId="0" applyFill="1" applyBorder="1" applyAlignment="1">
      <alignment horizontal="left" vertical="center"/>
    </xf>
    <xf numFmtId="0" fontId="11" fillId="34" borderId="22"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11" fillId="34" borderId="34" xfId="0" applyFont="1" applyFill="1" applyBorder="1" applyAlignment="1">
      <alignment horizontal="center" vertical="center" shrinkToFit="1"/>
    </xf>
    <xf numFmtId="0" fontId="13" fillId="32" borderId="0" xfId="0" applyNumberFormat="1" applyFont="1" applyFill="1" applyBorder="1" applyAlignment="1">
      <alignment vertical="center" wrapText="1"/>
    </xf>
    <xf numFmtId="0" fontId="57" fillId="32" borderId="0" xfId="0" applyFont="1" applyFill="1" applyAlignment="1">
      <alignment vertical="center"/>
    </xf>
    <xf numFmtId="0" fontId="12" fillId="32" borderId="11" xfId="0" applyFont="1" applyFill="1" applyBorder="1" applyAlignment="1">
      <alignment vertical="center" wrapText="1"/>
    </xf>
    <xf numFmtId="0" fontId="12" fillId="32" borderId="0" xfId="0" applyFont="1" applyFill="1" applyBorder="1" applyAlignment="1">
      <alignment vertical="center" wrapText="1"/>
    </xf>
    <xf numFmtId="0" fontId="11" fillId="34" borderId="22" xfId="0" applyFont="1" applyFill="1" applyBorder="1" applyAlignment="1">
      <alignment horizontal="center" vertical="center"/>
    </xf>
    <xf numFmtId="0" fontId="11" fillId="34" borderId="23" xfId="0" applyFont="1" applyFill="1" applyBorder="1" applyAlignment="1">
      <alignment horizontal="center" vertical="center"/>
    </xf>
    <xf numFmtId="0" fontId="11" fillId="34" borderId="34" xfId="0" applyFont="1" applyFill="1" applyBorder="1" applyAlignment="1">
      <alignment horizontal="center" vertical="center"/>
    </xf>
    <xf numFmtId="0" fontId="16" fillId="32" borderId="0" xfId="0" applyFont="1" applyFill="1" applyAlignment="1">
      <alignment vertical="center" wrapText="1"/>
    </xf>
    <xf numFmtId="0" fontId="19" fillId="37" borderId="22" xfId="0" applyFont="1" applyFill="1" applyBorder="1" applyAlignment="1">
      <alignment horizontal="left" vertical="center" wrapText="1"/>
    </xf>
    <xf numFmtId="0" fontId="19" fillId="37" borderId="23" xfId="0" applyFont="1" applyFill="1" applyBorder="1" applyAlignment="1">
      <alignment horizontal="left" vertical="center" wrapText="1"/>
    </xf>
    <xf numFmtId="0" fontId="4" fillId="37" borderId="10" xfId="0" applyFont="1" applyFill="1" applyBorder="1" applyAlignment="1">
      <alignment horizontal="left" vertical="center" wrapText="1"/>
    </xf>
    <xf numFmtId="0" fontId="0" fillId="35" borderId="11" xfId="0" applyFill="1" applyBorder="1" applyAlignment="1">
      <alignment horizontal="left" vertical="center" wrapText="1"/>
    </xf>
    <xf numFmtId="0" fontId="14" fillId="37" borderId="23" xfId="0" applyFont="1" applyFill="1" applyBorder="1" applyAlignment="1">
      <alignment horizontal="left" vertical="center" wrapText="1"/>
    </xf>
    <xf numFmtId="0" fontId="53" fillId="37" borderId="34" xfId="0" applyFont="1" applyFill="1" applyBorder="1" applyAlignment="1">
      <alignment horizontal="left" vertical="center" wrapText="1"/>
    </xf>
    <xf numFmtId="0" fontId="14" fillId="37" borderId="27" xfId="0" applyFont="1" applyFill="1" applyBorder="1" applyAlignment="1">
      <alignment horizontal="left" vertical="center" wrapText="1"/>
    </xf>
    <xf numFmtId="0" fontId="53" fillId="37" borderId="65" xfId="0" applyFont="1" applyFill="1" applyBorder="1" applyAlignment="1">
      <alignment horizontal="left" vertical="center" wrapText="1"/>
    </xf>
    <xf numFmtId="0" fontId="4" fillId="37" borderId="22" xfId="0" applyFont="1" applyFill="1" applyBorder="1" applyAlignment="1">
      <alignment horizontal="left" vertical="center" wrapText="1"/>
    </xf>
    <xf numFmtId="0" fontId="0" fillId="37" borderId="23" xfId="0" applyFill="1" applyBorder="1" applyAlignment="1">
      <alignment horizontal="left" vertical="center" wrapText="1"/>
    </xf>
    <xf numFmtId="0" fontId="14" fillId="32" borderId="65" xfId="0" applyFont="1" applyFill="1" applyBorder="1" applyAlignment="1">
      <alignment horizontal="left" vertical="center" wrapText="1"/>
    </xf>
    <xf numFmtId="0" fontId="12" fillId="32" borderId="11" xfId="0" applyFont="1" applyFill="1" applyBorder="1" applyAlignment="1">
      <alignment horizontal="left" vertical="center" wrapText="1"/>
    </xf>
    <xf numFmtId="0" fontId="12" fillId="32" borderId="0" xfId="0" applyFont="1" applyFill="1" applyBorder="1" applyAlignment="1">
      <alignment horizontal="left" vertical="center" wrapText="1"/>
    </xf>
    <xf numFmtId="0" fontId="13" fillId="32" borderId="0" xfId="0" applyNumberFormat="1" applyFont="1" applyFill="1" applyBorder="1" applyAlignment="1">
      <alignment horizontal="left" vertical="center" wrapText="1"/>
    </xf>
    <xf numFmtId="0" fontId="0" fillId="37" borderId="11" xfId="0" applyFill="1" applyBorder="1" applyAlignment="1">
      <alignment horizontal="left" vertical="center" wrapText="1"/>
    </xf>
    <xf numFmtId="0" fontId="4" fillId="37" borderId="23" xfId="0" applyFont="1" applyFill="1" applyBorder="1" applyAlignment="1">
      <alignment horizontal="left" vertical="center" wrapText="1"/>
    </xf>
    <xf numFmtId="0" fontId="53" fillId="32" borderId="11" xfId="0" applyFont="1" applyFill="1" applyBorder="1" applyAlignment="1">
      <alignment vertical="center" wrapText="1"/>
    </xf>
    <xf numFmtId="0" fontId="53" fillId="32" borderId="0" xfId="0" applyFont="1" applyFill="1" applyBorder="1" applyAlignment="1">
      <alignment vertical="center" wrapText="1"/>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4" fillId="32" borderId="13" xfId="0" applyFont="1" applyFill="1" applyBorder="1" applyAlignment="1">
      <alignment horizontal="center" vertical="center"/>
    </xf>
    <xf numFmtId="0" fontId="4" fillId="32" borderId="16" xfId="0" applyFont="1" applyFill="1" applyBorder="1" applyAlignment="1">
      <alignment horizontal="center" vertical="center"/>
    </xf>
    <xf numFmtId="0" fontId="0" fillId="32" borderId="30" xfId="0" applyFill="1" applyBorder="1" applyAlignment="1">
      <alignment horizontal="center" vertical="center"/>
    </xf>
    <xf numFmtId="0" fontId="0" fillId="32" borderId="61" xfId="0" applyFill="1" applyBorder="1" applyAlignment="1">
      <alignment horizontal="center" vertical="center"/>
    </xf>
    <xf numFmtId="0" fontId="0" fillId="32" borderId="76" xfId="0" applyFill="1" applyBorder="1" applyAlignment="1">
      <alignment horizontal="left" vertical="center"/>
    </xf>
    <xf numFmtId="0" fontId="0" fillId="32" borderId="77" xfId="0" applyFill="1" applyBorder="1" applyAlignment="1">
      <alignment horizontal="left" vertical="center"/>
    </xf>
    <xf numFmtId="0" fontId="0" fillId="32" borderId="78" xfId="0" applyFill="1" applyBorder="1" applyAlignment="1">
      <alignment horizontal="left" vertical="center"/>
    </xf>
    <xf numFmtId="0" fontId="0" fillId="32" borderId="79" xfId="0" applyFill="1" applyBorder="1" applyAlignment="1">
      <alignment horizontal="left" vertical="center"/>
    </xf>
    <xf numFmtId="0" fontId="0" fillId="32" borderId="80" xfId="0" applyFill="1" applyBorder="1" applyAlignment="1">
      <alignment horizontal="left" vertical="center"/>
    </xf>
    <xf numFmtId="0" fontId="0" fillId="32" borderId="32" xfId="0" applyFill="1" applyBorder="1" applyAlignment="1">
      <alignment horizontal="center" vertical="center"/>
    </xf>
    <xf numFmtId="0" fontId="0" fillId="32" borderId="11" xfId="0" applyFill="1" applyBorder="1" applyAlignment="1">
      <alignment horizontal="left" vertical="center" wrapText="1"/>
    </xf>
    <xf numFmtId="0" fontId="0" fillId="32" borderId="81" xfId="0" applyFill="1" applyBorder="1" applyAlignment="1">
      <alignment horizontal="left" vertical="center"/>
    </xf>
    <xf numFmtId="0" fontId="4" fillId="32" borderId="10" xfId="0" applyFont="1" applyFill="1" applyBorder="1" applyAlignment="1">
      <alignment horizontal="left" vertical="center" shrinkToFit="1"/>
    </xf>
    <xf numFmtId="0" fontId="4" fillId="32" borderId="82" xfId="0" applyFont="1" applyFill="1" applyBorder="1" applyAlignment="1">
      <alignment horizontal="left" vertical="center" shrinkToFit="1"/>
    </xf>
    <xf numFmtId="0" fontId="4" fillId="32" borderId="13" xfId="0" applyFont="1" applyFill="1" applyBorder="1" applyAlignment="1">
      <alignment horizontal="left" vertical="center" shrinkToFit="1"/>
    </xf>
    <xf numFmtId="0" fontId="4" fillId="32" borderId="29" xfId="0" applyFont="1" applyFill="1" applyBorder="1" applyAlignment="1">
      <alignment horizontal="left" vertical="center" shrinkToFit="1"/>
    </xf>
    <xf numFmtId="0" fontId="0" fillId="32" borderId="83" xfId="0" applyFill="1" applyBorder="1" applyAlignment="1">
      <alignment horizontal="left" vertical="center"/>
    </xf>
    <xf numFmtId="0" fontId="0" fillId="32" borderId="82" xfId="0" applyFill="1" applyBorder="1" applyAlignment="1">
      <alignment horizontal="left" vertical="center"/>
    </xf>
    <xf numFmtId="0" fontId="0" fillId="32" borderId="30" xfId="0" applyFill="1" applyBorder="1" applyAlignment="1">
      <alignment horizontal="left" vertical="center"/>
    </xf>
    <xf numFmtId="0" fontId="0" fillId="32" borderId="29" xfId="0" applyFill="1" applyBorder="1" applyAlignment="1">
      <alignment horizontal="left" vertical="center"/>
    </xf>
    <xf numFmtId="0" fontId="4" fillId="32" borderId="10" xfId="0" applyFont="1" applyFill="1" applyBorder="1" applyAlignment="1">
      <alignment horizontal="center" vertical="center"/>
    </xf>
    <xf numFmtId="0" fontId="4" fillId="32" borderId="82" xfId="0" applyFont="1" applyFill="1" applyBorder="1" applyAlignment="1">
      <alignment horizontal="center" vertical="center"/>
    </xf>
    <xf numFmtId="0" fontId="4" fillId="32" borderId="29" xfId="0" applyFont="1" applyFill="1" applyBorder="1" applyAlignment="1">
      <alignment horizontal="center" vertical="center"/>
    </xf>
    <xf numFmtId="0" fontId="0" fillId="32" borderId="55" xfId="0" applyFill="1" applyBorder="1" applyAlignment="1">
      <alignment horizontal="center" vertical="center" textRotation="255"/>
    </xf>
    <xf numFmtId="0" fontId="0" fillId="32" borderId="57" xfId="0" applyFill="1" applyBorder="1" applyAlignment="1">
      <alignment horizontal="center" vertical="center" textRotation="255"/>
    </xf>
    <xf numFmtId="0" fontId="0" fillId="32" borderId="60" xfId="0" applyFill="1" applyBorder="1" applyAlignment="1">
      <alignment horizontal="center" vertical="center" textRotation="255"/>
    </xf>
    <xf numFmtId="0" fontId="0" fillId="32" borderId="55" xfId="0" applyFill="1" applyBorder="1" applyAlignment="1">
      <alignment horizontal="center" vertical="center" textRotation="255" shrinkToFit="1"/>
    </xf>
    <xf numFmtId="0" fontId="0" fillId="32" borderId="57" xfId="0" applyFill="1" applyBorder="1" applyAlignment="1">
      <alignment horizontal="center" vertical="center" textRotation="255" shrinkToFit="1"/>
    </xf>
    <xf numFmtId="0" fontId="0" fillId="32" borderId="60" xfId="0" applyFill="1" applyBorder="1" applyAlignment="1">
      <alignment horizontal="center" vertical="center" textRotation="255" shrinkToFi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Alignment="1">
      <alignment horizontal="lef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5"/>
  </sheetPr>
  <dimension ref="A1:O29"/>
  <sheetViews>
    <sheetView showGridLines="0" view="pageBreakPreview" zoomScaleSheetLayoutView="100" zoomScalePageLayoutView="0" workbookViewId="0" topLeftCell="A13">
      <selection activeCell="C22" sqref="C22:J22"/>
    </sheetView>
  </sheetViews>
  <sheetFormatPr defaultColWidth="9.140625" defaultRowHeight="15"/>
  <cols>
    <col min="1" max="1" width="14.421875" style="0" customWidth="1"/>
    <col min="12" max="12" width="14.421875" style="0" customWidth="1"/>
  </cols>
  <sheetData>
    <row r="1" spans="1:12" ht="13.5">
      <c r="A1" s="52"/>
      <c r="B1" s="53"/>
      <c r="C1" s="53"/>
      <c r="D1" s="53"/>
      <c r="E1" s="53"/>
      <c r="F1" s="53"/>
      <c r="G1" s="53"/>
      <c r="H1" s="53"/>
      <c r="I1" s="53"/>
      <c r="J1" s="53"/>
      <c r="K1" s="53"/>
      <c r="L1" s="54"/>
    </row>
    <row r="2" spans="1:12" ht="13.5">
      <c r="A2" s="55"/>
      <c r="B2" s="56"/>
      <c r="C2" s="56"/>
      <c r="D2" s="56"/>
      <c r="E2" s="56"/>
      <c r="F2" s="56"/>
      <c r="G2" s="56"/>
      <c r="H2" s="56"/>
      <c r="I2" s="56"/>
      <c r="J2" s="56"/>
      <c r="K2" s="56"/>
      <c r="L2" s="57"/>
    </row>
    <row r="3" spans="1:12" ht="13.5">
      <c r="A3" s="55"/>
      <c r="B3" s="56"/>
      <c r="C3" s="56"/>
      <c r="D3" s="56"/>
      <c r="E3" s="56"/>
      <c r="F3" s="56"/>
      <c r="G3" s="56"/>
      <c r="H3" s="56"/>
      <c r="I3" s="56"/>
      <c r="J3" s="56"/>
      <c r="K3" s="56"/>
      <c r="L3" s="57"/>
    </row>
    <row r="4" spans="1:12" ht="13.5">
      <c r="A4" s="55"/>
      <c r="B4" s="56"/>
      <c r="C4" s="56"/>
      <c r="D4" s="56"/>
      <c r="E4" s="56"/>
      <c r="F4" s="56"/>
      <c r="G4" s="56"/>
      <c r="H4" s="56"/>
      <c r="I4" s="56"/>
      <c r="J4" s="56"/>
      <c r="K4" s="56"/>
      <c r="L4" s="57"/>
    </row>
    <row r="5" spans="1:12" ht="13.5">
      <c r="A5" s="55"/>
      <c r="B5" s="56"/>
      <c r="C5" s="56"/>
      <c r="D5" s="56"/>
      <c r="E5" s="56"/>
      <c r="F5" s="56"/>
      <c r="G5" s="56"/>
      <c r="H5" s="56"/>
      <c r="I5" s="56"/>
      <c r="J5" s="56"/>
      <c r="K5" s="56"/>
      <c r="L5" s="57"/>
    </row>
    <row r="6" spans="1:12" ht="13.5">
      <c r="A6" s="55"/>
      <c r="B6" s="56"/>
      <c r="C6" s="56"/>
      <c r="D6" s="56"/>
      <c r="E6" s="56"/>
      <c r="F6" s="56"/>
      <c r="G6" s="56"/>
      <c r="H6" s="56"/>
      <c r="I6" s="56"/>
      <c r="J6" s="56"/>
      <c r="K6" s="56"/>
      <c r="L6" s="57"/>
    </row>
    <row r="7" spans="1:12" ht="13.5">
      <c r="A7" s="55"/>
      <c r="B7" s="56"/>
      <c r="C7" s="56"/>
      <c r="D7" s="56"/>
      <c r="E7" s="56"/>
      <c r="F7" s="56"/>
      <c r="G7" s="56"/>
      <c r="H7" s="56"/>
      <c r="I7" s="56"/>
      <c r="J7" s="56"/>
      <c r="K7" s="56"/>
      <c r="L7" s="57"/>
    </row>
    <row r="8" spans="1:12" ht="13.5">
      <c r="A8" s="55"/>
      <c r="B8" s="56"/>
      <c r="C8" s="56"/>
      <c r="D8" s="56"/>
      <c r="E8" s="56"/>
      <c r="F8" s="56"/>
      <c r="G8" s="56"/>
      <c r="H8" s="56"/>
      <c r="I8" s="56"/>
      <c r="J8" s="56"/>
      <c r="K8" s="56"/>
      <c r="L8" s="57"/>
    </row>
    <row r="9" spans="1:12" ht="13.5">
      <c r="A9" s="55"/>
      <c r="B9" s="56"/>
      <c r="C9" s="56"/>
      <c r="D9" s="56"/>
      <c r="E9" s="56"/>
      <c r="F9" s="56"/>
      <c r="G9" s="56"/>
      <c r="H9" s="56"/>
      <c r="I9" s="56"/>
      <c r="J9" s="56"/>
      <c r="K9" s="56"/>
      <c r="L9" s="57"/>
    </row>
    <row r="10" spans="1:12" ht="13.5">
      <c r="A10" s="55"/>
      <c r="B10" s="56"/>
      <c r="C10" s="56"/>
      <c r="D10" s="56"/>
      <c r="E10" s="56"/>
      <c r="F10" s="56"/>
      <c r="G10" s="56"/>
      <c r="H10" s="56"/>
      <c r="I10" s="56"/>
      <c r="J10" s="56"/>
      <c r="K10" s="56"/>
      <c r="L10" s="57"/>
    </row>
    <row r="11" spans="1:12" ht="14.25" thickBot="1">
      <c r="A11" s="55"/>
      <c r="B11" s="56"/>
      <c r="C11" s="56"/>
      <c r="D11" s="56"/>
      <c r="E11" s="56"/>
      <c r="F11" s="56"/>
      <c r="G11" s="56"/>
      <c r="H11" s="56"/>
      <c r="I11" s="56"/>
      <c r="J11" s="56"/>
      <c r="K11" s="56"/>
      <c r="L11" s="57"/>
    </row>
    <row r="12" spans="1:12" ht="13.5" customHeight="1" thickTop="1">
      <c r="A12" s="58"/>
      <c r="B12" s="284" t="s">
        <v>382</v>
      </c>
      <c r="C12" s="285"/>
      <c r="D12" s="285"/>
      <c r="E12" s="285"/>
      <c r="F12" s="285"/>
      <c r="G12" s="285"/>
      <c r="H12" s="285"/>
      <c r="I12" s="285"/>
      <c r="J12" s="285"/>
      <c r="K12" s="286"/>
      <c r="L12" s="59"/>
    </row>
    <row r="13" spans="1:12" ht="13.5" customHeight="1">
      <c r="A13" s="58"/>
      <c r="B13" s="287"/>
      <c r="C13" s="288"/>
      <c r="D13" s="288"/>
      <c r="E13" s="288"/>
      <c r="F13" s="288"/>
      <c r="G13" s="288"/>
      <c r="H13" s="288"/>
      <c r="I13" s="288"/>
      <c r="J13" s="288"/>
      <c r="K13" s="289"/>
      <c r="L13" s="59"/>
    </row>
    <row r="14" spans="1:12" ht="13.5" customHeight="1">
      <c r="A14" s="58"/>
      <c r="B14" s="287"/>
      <c r="C14" s="288"/>
      <c r="D14" s="288"/>
      <c r="E14" s="288"/>
      <c r="F14" s="288"/>
      <c r="G14" s="288"/>
      <c r="H14" s="288"/>
      <c r="I14" s="288"/>
      <c r="J14" s="288"/>
      <c r="K14" s="289"/>
      <c r="L14" s="59"/>
    </row>
    <row r="15" spans="1:12" ht="13.5" customHeight="1" thickBot="1">
      <c r="A15" s="58"/>
      <c r="B15" s="290"/>
      <c r="C15" s="291"/>
      <c r="D15" s="291"/>
      <c r="E15" s="291"/>
      <c r="F15" s="291"/>
      <c r="G15" s="291"/>
      <c r="H15" s="291"/>
      <c r="I15" s="291"/>
      <c r="J15" s="291"/>
      <c r="K15" s="292"/>
      <c r="L15" s="59"/>
    </row>
    <row r="16" spans="1:15" ht="27" customHeight="1" thickTop="1">
      <c r="A16" s="55"/>
      <c r="B16" s="56"/>
      <c r="C16" s="56"/>
      <c r="D16" s="282" t="s">
        <v>360</v>
      </c>
      <c r="E16" s="283"/>
      <c r="F16" s="283"/>
      <c r="G16" s="283"/>
      <c r="H16" s="283"/>
      <c r="I16" s="283"/>
      <c r="J16" s="56"/>
      <c r="K16" s="56"/>
      <c r="L16" s="57"/>
      <c r="O16" s="51"/>
    </row>
    <row r="17" spans="1:12" ht="13.5">
      <c r="A17" s="55"/>
      <c r="B17" s="56"/>
      <c r="C17" s="56"/>
      <c r="D17" s="56"/>
      <c r="E17" s="56"/>
      <c r="F17" s="56"/>
      <c r="G17" s="56"/>
      <c r="H17" s="56"/>
      <c r="I17" s="56"/>
      <c r="J17" s="56"/>
      <c r="K17" s="56"/>
      <c r="L17" s="57"/>
    </row>
    <row r="18" spans="1:12" ht="13.5">
      <c r="A18" s="55"/>
      <c r="B18" s="56"/>
      <c r="C18" s="56"/>
      <c r="D18" s="56"/>
      <c r="E18" s="56"/>
      <c r="F18" s="283"/>
      <c r="G18" s="283"/>
      <c r="H18" s="56"/>
      <c r="I18" s="56"/>
      <c r="J18" s="56"/>
      <c r="K18" s="56"/>
      <c r="L18" s="57"/>
    </row>
    <row r="19" spans="1:12" ht="13.5">
      <c r="A19" s="55"/>
      <c r="B19" s="64"/>
      <c r="C19" s="65"/>
      <c r="D19" s="65"/>
      <c r="E19" s="65"/>
      <c r="F19" s="73"/>
      <c r="G19" s="73"/>
      <c r="H19" s="65"/>
      <c r="I19" s="65"/>
      <c r="J19" s="65"/>
      <c r="K19" s="66"/>
      <c r="L19" s="57"/>
    </row>
    <row r="20" spans="1:12" ht="25.5" customHeight="1">
      <c r="A20" s="55"/>
      <c r="B20" s="67"/>
      <c r="C20" s="10"/>
      <c r="D20" s="10"/>
      <c r="E20" s="10"/>
      <c r="F20" s="294" t="s">
        <v>361</v>
      </c>
      <c r="G20" s="295"/>
      <c r="H20" s="10"/>
      <c r="I20" s="10"/>
      <c r="J20" s="10"/>
      <c r="K20" s="68"/>
      <c r="L20" s="57"/>
    </row>
    <row r="21" spans="1:12" ht="31.5" customHeight="1">
      <c r="A21" s="55"/>
      <c r="B21" s="67">
        <v>1</v>
      </c>
      <c r="C21" s="281" t="s">
        <v>362</v>
      </c>
      <c r="D21" s="296"/>
      <c r="E21" s="296"/>
      <c r="F21" s="296"/>
      <c r="G21" s="296"/>
      <c r="H21" s="296"/>
      <c r="I21" s="296"/>
      <c r="J21" s="296"/>
      <c r="K21" s="68"/>
      <c r="L21" s="57"/>
    </row>
    <row r="22" spans="1:12" ht="31.5" customHeight="1">
      <c r="A22" s="55"/>
      <c r="B22" s="67">
        <v>2</v>
      </c>
      <c r="C22" s="293" t="s">
        <v>379</v>
      </c>
      <c r="D22" s="297"/>
      <c r="E22" s="297"/>
      <c r="F22" s="297"/>
      <c r="G22" s="297"/>
      <c r="H22" s="297"/>
      <c r="I22" s="297"/>
      <c r="J22" s="297"/>
      <c r="K22" s="68"/>
      <c r="L22" s="57"/>
    </row>
    <row r="23" spans="1:12" ht="31.5" customHeight="1">
      <c r="A23" s="55"/>
      <c r="B23" s="67">
        <v>3</v>
      </c>
      <c r="C23" s="281" t="s">
        <v>363</v>
      </c>
      <c r="D23" s="298"/>
      <c r="E23" s="298"/>
      <c r="F23" s="298"/>
      <c r="G23" s="298"/>
      <c r="H23" s="298"/>
      <c r="I23" s="298"/>
      <c r="J23" s="298"/>
      <c r="K23" s="68"/>
      <c r="L23" s="57"/>
    </row>
    <row r="24" spans="1:12" ht="31.5" customHeight="1">
      <c r="A24" s="55"/>
      <c r="B24" s="67">
        <v>4</v>
      </c>
      <c r="C24" s="281" t="s">
        <v>364</v>
      </c>
      <c r="D24" s="293"/>
      <c r="E24" s="293"/>
      <c r="F24" s="293"/>
      <c r="G24" s="293"/>
      <c r="H24" s="293"/>
      <c r="I24" s="293"/>
      <c r="J24" s="293"/>
      <c r="K24" s="68"/>
      <c r="L24" s="57"/>
    </row>
    <row r="25" spans="1:12" ht="31.5" customHeight="1">
      <c r="A25" s="55"/>
      <c r="B25" s="67">
        <v>5</v>
      </c>
      <c r="C25" s="281" t="s">
        <v>365</v>
      </c>
      <c r="D25" s="293"/>
      <c r="E25" s="293"/>
      <c r="F25" s="293"/>
      <c r="G25" s="293"/>
      <c r="H25" s="293"/>
      <c r="I25" s="293"/>
      <c r="J25" s="293"/>
      <c r="K25" s="68"/>
      <c r="L25" s="57"/>
    </row>
    <row r="26" spans="1:12" ht="31.5" customHeight="1">
      <c r="A26" s="55"/>
      <c r="B26" s="67">
        <v>6</v>
      </c>
      <c r="C26" s="281" t="s">
        <v>366</v>
      </c>
      <c r="D26" s="281"/>
      <c r="E26" s="281"/>
      <c r="F26" s="281"/>
      <c r="G26" s="281"/>
      <c r="H26" s="281"/>
      <c r="I26" s="281"/>
      <c r="J26" s="281"/>
      <c r="K26" s="68"/>
      <c r="L26" s="57"/>
    </row>
    <row r="27" spans="1:12" ht="13.5">
      <c r="A27" s="55"/>
      <c r="B27" s="69"/>
      <c r="C27" s="70"/>
      <c r="D27" s="71"/>
      <c r="E27" s="71"/>
      <c r="F27" s="71"/>
      <c r="G27" s="71"/>
      <c r="H27" s="71"/>
      <c r="I27" s="71"/>
      <c r="J27" s="71"/>
      <c r="K27" s="72"/>
      <c r="L27" s="57"/>
    </row>
    <row r="28" spans="1:12" ht="13.5">
      <c r="A28" s="55"/>
      <c r="B28" s="56"/>
      <c r="C28" s="60"/>
      <c r="D28" s="56"/>
      <c r="E28" s="56"/>
      <c r="F28" s="56"/>
      <c r="G28" s="56"/>
      <c r="H28" s="56"/>
      <c r="I28" s="56"/>
      <c r="J28" s="56"/>
      <c r="K28" s="56"/>
      <c r="L28" s="57"/>
    </row>
    <row r="29" spans="1:12" ht="14.25" thickBot="1">
      <c r="A29" s="61"/>
      <c r="B29" s="62"/>
      <c r="C29" s="62"/>
      <c r="D29" s="62"/>
      <c r="E29" s="62"/>
      <c r="F29" s="62"/>
      <c r="G29" s="62"/>
      <c r="H29" s="62"/>
      <c r="I29" s="62"/>
      <c r="J29" s="62"/>
      <c r="K29" s="62"/>
      <c r="L29" s="63"/>
    </row>
  </sheetData>
  <sheetProtection/>
  <mergeCells count="10">
    <mergeCell ref="C26:J26"/>
    <mergeCell ref="D16:I16"/>
    <mergeCell ref="F18:G18"/>
    <mergeCell ref="B12:K15"/>
    <mergeCell ref="C25:J25"/>
    <mergeCell ref="F20:G20"/>
    <mergeCell ref="C21:J21"/>
    <mergeCell ref="C22:J22"/>
    <mergeCell ref="C23:J23"/>
    <mergeCell ref="C24:J24"/>
  </mergeCells>
  <hyperlinks>
    <hyperlink ref="C21" location="連結貸借対照表!A1" display="連結貸借対照表&quot;Consolidated Balance Sheets (Assets)&quot;"/>
    <hyperlink ref="C22" location="連結損益計算書!A1" display="連結損益計算書&quot;Consolidated Statements of Income&quot;"/>
    <hyperlink ref="C23" location="連結キャッシュフロー計算書!A1" display="連結キャッシュ・フロー計算書&quot;Consolidated Statements of Cash Flows&quot;"/>
    <hyperlink ref="C24:J24" location="'連結売上高(報告セグメント別)'!A1" display="連結売上高・連結営業利益（報告セグメント別）&quot;Consolidated Revenues and Operating Income (By Reportable Segment)&quot;"/>
    <hyperlink ref="C25:J25" location="'個別売上高（事業別）および営業費用'!A1" display="個別売上高（事業別）および営業費用&quot;Non-consolidated Revenues (By Business) and Operating Expenses&quot;"/>
    <hyperlink ref="C26" location="'主要経営データ(連結)'!A1" display="主要経営データ(連結)"/>
    <hyperlink ref="C22:J22" location="連結損益計算書!A1" display="連結損益計算書!A1"/>
  </hyperlinks>
  <printOptions horizontalCentered="1" verticalCentered="1"/>
  <pageMargins left="0.7480314960629921" right="0.7480314960629921" top="0.984251968503937" bottom="0.984251968503937" header="0.5118110236220472" footer="0.5118110236220472"/>
  <pageSetup horizontalDpi="600" verticalDpi="600" orientation="landscape" paperSize="8" scale="143" r:id="rId1"/>
</worksheet>
</file>

<file path=xl/worksheets/sheet2.xml><?xml version="1.0" encoding="utf-8"?>
<worksheet xmlns="http://schemas.openxmlformats.org/spreadsheetml/2006/main" xmlns:r="http://schemas.openxmlformats.org/officeDocument/2006/relationships">
  <sheetPr>
    <pageSetUpPr fitToPage="1"/>
  </sheetPr>
  <dimension ref="A2:AE98"/>
  <sheetViews>
    <sheetView tabSelected="1" view="pageBreakPreview" zoomScaleSheetLayoutView="100" zoomScalePageLayoutView="0" workbookViewId="0" topLeftCell="A1">
      <pane xSplit="7" topLeftCell="AB1" activePane="topRight" state="frozen"/>
      <selection pane="topLeft" activeCell="C21" sqref="C21:J21"/>
      <selection pane="topRight" activeCell="AD78" sqref="AD78"/>
    </sheetView>
  </sheetViews>
  <sheetFormatPr defaultColWidth="9.140625" defaultRowHeight="15"/>
  <cols>
    <col min="1" max="1" width="3.421875" style="2" customWidth="1"/>
    <col min="2" max="3" width="2.421875" style="2" customWidth="1"/>
    <col min="4" max="4" width="26.8515625" style="2" customWidth="1"/>
    <col min="5" max="5" width="3.00390625" style="2" customWidth="1"/>
    <col min="6" max="6" width="2.140625" style="2" customWidth="1"/>
    <col min="7" max="7" width="44.421875" style="2" customWidth="1"/>
    <col min="8" max="19" width="10.421875" style="214" customWidth="1"/>
    <col min="20" max="20" width="10.421875" style="219" customWidth="1"/>
    <col min="21" max="31" width="10.421875" style="214" customWidth="1"/>
    <col min="32" max="16384" width="9.00390625" style="2" customWidth="1"/>
  </cols>
  <sheetData>
    <row r="2" spans="1:31" ht="13.5" customHeight="1">
      <c r="A2" s="1" t="s">
        <v>367</v>
      </c>
      <c r="E2" s="1"/>
      <c r="H2" s="174"/>
      <c r="I2" s="174"/>
      <c r="J2" s="174"/>
      <c r="K2" s="175"/>
      <c r="L2" s="174"/>
      <c r="M2" s="174"/>
      <c r="N2" s="174"/>
      <c r="O2" s="175"/>
      <c r="P2" s="174"/>
      <c r="Q2" s="174"/>
      <c r="R2" s="174"/>
      <c r="S2" s="175"/>
      <c r="T2" s="176"/>
      <c r="U2" s="174"/>
      <c r="V2" s="174"/>
      <c r="W2" s="175"/>
      <c r="X2" s="174"/>
      <c r="Y2" s="174"/>
      <c r="Z2" s="174"/>
      <c r="AA2" s="175"/>
      <c r="AB2" s="174"/>
      <c r="AC2" s="174"/>
      <c r="AD2" s="174"/>
      <c r="AE2" s="75" t="s">
        <v>354</v>
      </c>
    </row>
    <row r="3" spans="1:31" ht="13.5" customHeight="1">
      <c r="A3" s="1"/>
      <c r="E3" s="1"/>
      <c r="H3" s="299" t="s">
        <v>411</v>
      </c>
      <c r="I3" s="300"/>
      <c r="J3" s="300"/>
      <c r="K3" s="301"/>
      <c r="L3" s="299" t="s">
        <v>467</v>
      </c>
      <c r="M3" s="300"/>
      <c r="N3" s="300"/>
      <c r="O3" s="301"/>
      <c r="P3" s="299" t="s">
        <v>523</v>
      </c>
      <c r="Q3" s="300"/>
      <c r="R3" s="300"/>
      <c r="S3" s="301"/>
      <c r="T3" s="299" t="s">
        <v>609</v>
      </c>
      <c r="U3" s="300"/>
      <c r="V3" s="300"/>
      <c r="W3" s="301"/>
      <c r="X3" s="299" t="s">
        <v>601</v>
      </c>
      <c r="Y3" s="300"/>
      <c r="Z3" s="300"/>
      <c r="AA3" s="301"/>
      <c r="AB3" s="299" t="s">
        <v>647</v>
      </c>
      <c r="AC3" s="300"/>
      <c r="AD3" s="300"/>
      <c r="AE3" s="301"/>
    </row>
    <row r="4" spans="1:31" ht="13.5" customHeight="1">
      <c r="A4" s="1"/>
      <c r="B4" s="3"/>
      <c r="C4" s="4"/>
      <c r="D4" s="4"/>
      <c r="E4" s="5"/>
      <c r="F4" s="4"/>
      <c r="G4" s="4"/>
      <c r="H4" s="166" t="s">
        <v>368</v>
      </c>
      <c r="I4" s="166" t="s">
        <v>369</v>
      </c>
      <c r="J4" s="166" t="s">
        <v>370</v>
      </c>
      <c r="K4" s="166" t="s">
        <v>371</v>
      </c>
      <c r="L4" s="166" t="s">
        <v>368</v>
      </c>
      <c r="M4" s="166" t="s">
        <v>369</v>
      </c>
      <c r="N4" s="166" t="s">
        <v>370</v>
      </c>
      <c r="O4" s="166" t="s">
        <v>371</v>
      </c>
      <c r="P4" s="166" t="s">
        <v>368</v>
      </c>
      <c r="Q4" s="166" t="s">
        <v>369</v>
      </c>
      <c r="R4" s="166" t="s">
        <v>370</v>
      </c>
      <c r="S4" s="166" t="s">
        <v>371</v>
      </c>
      <c r="T4" s="166" t="s">
        <v>626</v>
      </c>
      <c r="U4" s="166" t="s">
        <v>369</v>
      </c>
      <c r="V4" s="166" t="s">
        <v>370</v>
      </c>
      <c r="W4" s="166" t="s">
        <v>371</v>
      </c>
      <c r="X4" s="166" t="s">
        <v>368</v>
      </c>
      <c r="Y4" s="166" t="s">
        <v>369</v>
      </c>
      <c r="Z4" s="166" t="s">
        <v>370</v>
      </c>
      <c r="AA4" s="166" t="s">
        <v>371</v>
      </c>
      <c r="AB4" s="166" t="s">
        <v>368</v>
      </c>
      <c r="AC4" s="166" t="s">
        <v>369</v>
      </c>
      <c r="AD4" s="166" t="s">
        <v>370</v>
      </c>
      <c r="AE4" s="166" t="s">
        <v>371</v>
      </c>
    </row>
    <row r="5" spans="2:31" ht="13.5" customHeight="1">
      <c r="B5" s="7" t="s">
        <v>391</v>
      </c>
      <c r="C5" s="8"/>
      <c r="D5" s="4"/>
      <c r="E5" s="5" t="s">
        <v>302</v>
      </c>
      <c r="F5" s="4"/>
      <c r="G5" s="8"/>
      <c r="H5" s="177">
        <v>626981</v>
      </c>
      <c r="I5" s="177">
        <v>641297</v>
      </c>
      <c r="J5" s="177">
        <v>722010</v>
      </c>
      <c r="K5" s="177">
        <v>719313</v>
      </c>
      <c r="L5" s="178">
        <v>711830</v>
      </c>
      <c r="M5" s="178">
        <v>681942</v>
      </c>
      <c r="N5" s="178">
        <v>726680</v>
      </c>
      <c r="O5" s="178">
        <v>682316</v>
      </c>
      <c r="P5" s="178">
        <v>671205</v>
      </c>
      <c r="Q5" s="178">
        <v>718968</v>
      </c>
      <c r="R5" s="178">
        <v>720000</v>
      </c>
      <c r="S5" s="178">
        <v>705994</v>
      </c>
      <c r="T5" s="178">
        <v>691258</v>
      </c>
      <c r="U5" s="178">
        <v>686265</v>
      </c>
      <c r="V5" s="178">
        <v>716186</v>
      </c>
      <c r="W5" s="110">
        <v>730016</v>
      </c>
      <c r="X5" s="178">
        <v>693605</v>
      </c>
      <c r="Y5" s="178">
        <v>712375</v>
      </c>
      <c r="Z5" s="178">
        <v>761543</v>
      </c>
      <c r="AA5" s="178">
        <v>712263</v>
      </c>
      <c r="AB5" s="178">
        <v>702006</v>
      </c>
      <c r="AC5" s="178">
        <v>690196</v>
      </c>
      <c r="AD5" s="178">
        <v>736790</v>
      </c>
      <c r="AE5" s="178"/>
    </row>
    <row r="6" spans="2:31" ht="13.5" customHeight="1">
      <c r="B6" s="9"/>
      <c r="C6" s="10"/>
      <c r="D6" s="29" t="s">
        <v>184</v>
      </c>
      <c r="E6" s="11"/>
      <c r="F6" s="11"/>
      <c r="G6" s="11" t="s">
        <v>303</v>
      </c>
      <c r="H6" s="179">
        <v>166188</v>
      </c>
      <c r="I6" s="179">
        <v>170239</v>
      </c>
      <c r="J6" s="179">
        <v>217348</v>
      </c>
      <c r="K6" s="179">
        <v>207112</v>
      </c>
      <c r="L6" s="180">
        <v>211621</v>
      </c>
      <c r="M6" s="180">
        <v>178970</v>
      </c>
      <c r="N6" s="180">
        <v>223457</v>
      </c>
      <c r="O6" s="180">
        <v>189323</v>
      </c>
      <c r="P6" s="180">
        <v>192690</v>
      </c>
      <c r="Q6" s="180">
        <v>244556</v>
      </c>
      <c r="R6" s="180">
        <v>230845</v>
      </c>
      <c r="S6" s="180">
        <v>212683</v>
      </c>
      <c r="T6" s="180">
        <v>207244</v>
      </c>
      <c r="U6" s="180">
        <v>184408</v>
      </c>
      <c r="V6" s="180">
        <v>194830</v>
      </c>
      <c r="W6" s="181">
        <v>198044</v>
      </c>
      <c r="X6" s="180">
        <v>171665</v>
      </c>
      <c r="Y6" s="180">
        <v>179672</v>
      </c>
      <c r="Z6" s="180">
        <v>208982</v>
      </c>
      <c r="AA6" s="180">
        <v>173338</v>
      </c>
      <c r="AB6" s="180">
        <v>170284</v>
      </c>
      <c r="AC6" s="180">
        <v>163201</v>
      </c>
      <c r="AD6" s="180">
        <v>194338</v>
      </c>
      <c r="AE6" s="180"/>
    </row>
    <row r="7" spans="2:31" ht="13.5" customHeight="1">
      <c r="B7" s="9"/>
      <c r="C7" s="10"/>
      <c r="D7" s="29" t="s">
        <v>185</v>
      </c>
      <c r="E7" s="11"/>
      <c r="F7" s="11"/>
      <c r="G7" s="11" t="s">
        <v>304</v>
      </c>
      <c r="H7" s="179">
        <v>14415</v>
      </c>
      <c r="I7" s="179">
        <v>15027</v>
      </c>
      <c r="J7" s="179">
        <v>16824</v>
      </c>
      <c r="K7" s="179">
        <v>13471</v>
      </c>
      <c r="L7" s="180">
        <v>13728</v>
      </c>
      <c r="M7" s="180">
        <v>14703</v>
      </c>
      <c r="N7" s="180">
        <v>23762</v>
      </c>
      <c r="O7" s="180">
        <v>22280</v>
      </c>
      <c r="P7" s="180">
        <v>22372</v>
      </c>
      <c r="Q7" s="180">
        <v>22937</v>
      </c>
      <c r="R7" s="180">
        <v>26138</v>
      </c>
      <c r="S7" s="180">
        <v>23162</v>
      </c>
      <c r="T7" s="180">
        <v>22927</v>
      </c>
      <c r="U7" s="180">
        <v>24767</v>
      </c>
      <c r="V7" s="180">
        <v>27731</v>
      </c>
      <c r="W7" s="181">
        <v>26648</v>
      </c>
      <c r="X7" s="180">
        <v>27125</v>
      </c>
      <c r="Y7" s="180">
        <v>26557</v>
      </c>
      <c r="Z7" s="180">
        <v>31205</v>
      </c>
      <c r="AA7" s="180">
        <v>27927</v>
      </c>
      <c r="AB7" s="180">
        <v>26826</v>
      </c>
      <c r="AC7" s="180">
        <v>24914</v>
      </c>
      <c r="AD7" s="180">
        <v>27637</v>
      </c>
      <c r="AE7" s="180"/>
    </row>
    <row r="8" spans="2:31" ht="13.5" customHeight="1">
      <c r="B8" s="9"/>
      <c r="C8" s="10"/>
      <c r="D8" s="29" t="s">
        <v>186</v>
      </c>
      <c r="E8" s="11"/>
      <c r="F8" s="11"/>
      <c r="G8" s="11" t="s">
        <v>305</v>
      </c>
      <c r="H8" s="179">
        <v>266318</v>
      </c>
      <c r="I8" s="179">
        <v>275543</v>
      </c>
      <c r="J8" s="179">
        <v>306437</v>
      </c>
      <c r="K8" s="179">
        <v>321679</v>
      </c>
      <c r="L8" s="180">
        <v>301553</v>
      </c>
      <c r="M8" s="180">
        <v>298282</v>
      </c>
      <c r="N8" s="180">
        <v>299795</v>
      </c>
      <c r="O8" s="180">
        <v>296592</v>
      </c>
      <c r="P8" s="180">
        <v>275571</v>
      </c>
      <c r="Q8" s="180">
        <v>275887</v>
      </c>
      <c r="R8" s="180">
        <v>286956</v>
      </c>
      <c r="S8" s="180">
        <v>298594</v>
      </c>
      <c r="T8" s="180">
        <v>278643</v>
      </c>
      <c r="U8" s="180">
        <v>295547</v>
      </c>
      <c r="V8" s="180">
        <v>309606</v>
      </c>
      <c r="W8" s="181">
        <v>322390</v>
      </c>
      <c r="X8" s="180">
        <v>311585</v>
      </c>
      <c r="Y8" s="180">
        <v>316812</v>
      </c>
      <c r="Z8" s="180">
        <v>336058</v>
      </c>
      <c r="AA8" s="180">
        <v>331586</v>
      </c>
      <c r="AB8" s="180">
        <v>312528</v>
      </c>
      <c r="AC8" s="180">
        <v>306410</v>
      </c>
      <c r="AD8" s="180">
        <v>316743</v>
      </c>
      <c r="AE8" s="180"/>
    </row>
    <row r="9" spans="2:31" ht="13.5" customHeight="1">
      <c r="B9" s="9"/>
      <c r="C9" s="10"/>
      <c r="D9" s="29" t="s">
        <v>187</v>
      </c>
      <c r="E9" s="11"/>
      <c r="F9" s="11"/>
      <c r="G9" s="11" t="s">
        <v>306</v>
      </c>
      <c r="H9" s="179">
        <v>7626</v>
      </c>
      <c r="I9" s="179">
        <v>7801</v>
      </c>
      <c r="J9" s="179">
        <v>6527</v>
      </c>
      <c r="K9" s="179">
        <v>6020</v>
      </c>
      <c r="L9" s="180">
        <v>6587</v>
      </c>
      <c r="M9" s="180">
        <v>6382</v>
      </c>
      <c r="N9" s="180">
        <v>6655</v>
      </c>
      <c r="O9" s="180">
        <v>6368</v>
      </c>
      <c r="P9" s="180">
        <v>6283</v>
      </c>
      <c r="Q9" s="180">
        <v>6317</v>
      </c>
      <c r="R9" s="180">
        <v>6334</v>
      </c>
      <c r="S9" s="180">
        <v>6128</v>
      </c>
      <c r="T9" s="180">
        <v>6666</v>
      </c>
      <c r="U9" s="180">
        <v>7715</v>
      </c>
      <c r="V9" s="180">
        <v>7551</v>
      </c>
      <c r="W9" s="181">
        <v>6979</v>
      </c>
      <c r="X9" s="180">
        <v>7575</v>
      </c>
      <c r="Y9" s="180">
        <v>8375</v>
      </c>
      <c r="Z9" s="180">
        <v>7587</v>
      </c>
      <c r="AA9" s="180">
        <v>8027</v>
      </c>
      <c r="AB9" s="180">
        <v>7855</v>
      </c>
      <c r="AC9" s="180">
        <v>8818</v>
      </c>
      <c r="AD9" s="180">
        <v>9739</v>
      </c>
      <c r="AE9" s="180"/>
    </row>
    <row r="10" spans="2:31" ht="13.5" customHeight="1">
      <c r="B10" s="9"/>
      <c r="C10" s="10"/>
      <c r="D10" s="29" t="s">
        <v>188</v>
      </c>
      <c r="E10" s="11"/>
      <c r="F10" s="11"/>
      <c r="G10" s="11" t="s">
        <v>307</v>
      </c>
      <c r="H10" s="179" t="s">
        <v>373</v>
      </c>
      <c r="I10" s="179" t="s">
        <v>373</v>
      </c>
      <c r="J10" s="179" t="s">
        <v>373</v>
      </c>
      <c r="K10" s="179">
        <v>4098</v>
      </c>
      <c r="L10" s="180" t="s">
        <v>373</v>
      </c>
      <c r="M10" s="180" t="s">
        <v>373</v>
      </c>
      <c r="N10" s="180" t="s">
        <v>373</v>
      </c>
      <c r="O10" s="180">
        <v>4383</v>
      </c>
      <c r="P10" s="180" t="s">
        <v>373</v>
      </c>
      <c r="Q10" s="180" t="s">
        <v>373</v>
      </c>
      <c r="R10" s="180" t="s">
        <v>555</v>
      </c>
      <c r="S10" s="180">
        <v>3638</v>
      </c>
      <c r="T10" s="180" t="s">
        <v>627</v>
      </c>
      <c r="U10" s="180" t="s">
        <v>373</v>
      </c>
      <c r="V10" s="180" t="s">
        <v>568</v>
      </c>
      <c r="W10" s="181">
        <v>4997</v>
      </c>
      <c r="X10" s="180" t="s">
        <v>545</v>
      </c>
      <c r="Y10" s="180" t="s">
        <v>545</v>
      </c>
      <c r="Z10" s="180" t="s">
        <v>545</v>
      </c>
      <c r="AA10" s="180">
        <v>5595</v>
      </c>
      <c r="AB10" s="180" t="s">
        <v>545</v>
      </c>
      <c r="AC10" s="180" t="s">
        <v>545</v>
      </c>
      <c r="AD10" s="180" t="s">
        <v>545</v>
      </c>
      <c r="AE10" s="180"/>
    </row>
    <row r="11" spans="2:31" ht="13.5" customHeight="1">
      <c r="B11" s="9"/>
      <c r="C11" s="10"/>
      <c r="D11" s="29" t="s">
        <v>189</v>
      </c>
      <c r="E11" s="11"/>
      <c r="F11" s="11"/>
      <c r="G11" s="11" t="s">
        <v>308</v>
      </c>
      <c r="H11" s="179" t="s">
        <v>373</v>
      </c>
      <c r="I11" s="179" t="s">
        <v>373</v>
      </c>
      <c r="J11" s="179" t="s">
        <v>373</v>
      </c>
      <c r="K11" s="179">
        <v>12670</v>
      </c>
      <c r="L11" s="180" t="s">
        <v>373</v>
      </c>
      <c r="M11" s="180" t="s">
        <v>373</v>
      </c>
      <c r="N11" s="180" t="s">
        <v>373</v>
      </c>
      <c r="O11" s="180">
        <v>13028</v>
      </c>
      <c r="P11" s="180" t="s">
        <v>373</v>
      </c>
      <c r="Q11" s="180" t="s">
        <v>373</v>
      </c>
      <c r="R11" s="180" t="s">
        <v>555</v>
      </c>
      <c r="S11" s="180">
        <v>13476</v>
      </c>
      <c r="T11" s="180" t="s">
        <v>627</v>
      </c>
      <c r="U11" s="180" t="s">
        <v>373</v>
      </c>
      <c r="V11" s="180" t="s">
        <v>568</v>
      </c>
      <c r="W11" s="181">
        <v>13341</v>
      </c>
      <c r="X11" s="180" t="s">
        <v>545</v>
      </c>
      <c r="Y11" s="180" t="s">
        <v>545</v>
      </c>
      <c r="Z11" s="180" t="s">
        <v>545</v>
      </c>
      <c r="AA11" s="180">
        <v>14168</v>
      </c>
      <c r="AB11" s="180" t="s">
        <v>545</v>
      </c>
      <c r="AC11" s="180" t="s">
        <v>545</v>
      </c>
      <c r="AD11" s="180" t="s">
        <v>545</v>
      </c>
      <c r="AE11" s="180"/>
    </row>
    <row r="12" spans="2:31" ht="13.5" customHeight="1">
      <c r="B12" s="9"/>
      <c r="C12" s="10"/>
      <c r="D12" s="29" t="s">
        <v>190</v>
      </c>
      <c r="E12" s="11"/>
      <c r="F12" s="11"/>
      <c r="G12" s="11" t="s">
        <v>309</v>
      </c>
      <c r="H12" s="179" t="s">
        <v>373</v>
      </c>
      <c r="I12" s="179" t="s">
        <v>373</v>
      </c>
      <c r="J12" s="179" t="s">
        <v>373</v>
      </c>
      <c r="K12" s="179">
        <v>13689</v>
      </c>
      <c r="L12" s="180" t="s">
        <v>373</v>
      </c>
      <c r="M12" s="180" t="s">
        <v>373</v>
      </c>
      <c r="N12" s="180" t="s">
        <v>373</v>
      </c>
      <c r="O12" s="180">
        <v>11530</v>
      </c>
      <c r="P12" s="180" t="s">
        <v>373</v>
      </c>
      <c r="Q12" s="180" t="s">
        <v>373</v>
      </c>
      <c r="R12" s="180" t="s">
        <v>555</v>
      </c>
      <c r="S12" s="180">
        <v>10810</v>
      </c>
      <c r="T12" s="180" t="s">
        <v>627</v>
      </c>
      <c r="U12" s="180" t="s">
        <v>373</v>
      </c>
      <c r="V12" s="180" t="s">
        <v>568</v>
      </c>
      <c r="W12" s="106">
        <v>11014</v>
      </c>
      <c r="X12" s="180" t="s">
        <v>545</v>
      </c>
      <c r="Y12" s="180" t="s">
        <v>545</v>
      </c>
      <c r="Z12" s="180" t="s">
        <v>545</v>
      </c>
      <c r="AA12" s="180" t="s">
        <v>630</v>
      </c>
      <c r="AB12" s="180" t="s">
        <v>545</v>
      </c>
      <c r="AC12" s="180" t="s">
        <v>545</v>
      </c>
      <c r="AD12" s="180" t="s">
        <v>545</v>
      </c>
      <c r="AE12" s="180"/>
    </row>
    <row r="13" spans="2:31" ht="13.5" customHeight="1">
      <c r="B13" s="9"/>
      <c r="C13" s="10"/>
      <c r="D13" s="29" t="s">
        <v>191</v>
      </c>
      <c r="E13" s="11"/>
      <c r="F13" s="11"/>
      <c r="G13" s="11" t="s">
        <v>310</v>
      </c>
      <c r="H13" s="179" t="s">
        <v>373</v>
      </c>
      <c r="I13" s="179" t="s">
        <v>373</v>
      </c>
      <c r="J13" s="179" t="s">
        <v>373</v>
      </c>
      <c r="K13" s="179">
        <v>108273</v>
      </c>
      <c r="L13" s="180" t="s">
        <v>373</v>
      </c>
      <c r="M13" s="180" t="s">
        <v>373</v>
      </c>
      <c r="N13" s="180" t="s">
        <v>373</v>
      </c>
      <c r="O13" s="180">
        <v>112827</v>
      </c>
      <c r="P13" s="180" t="s">
        <v>373</v>
      </c>
      <c r="Q13" s="180" t="s">
        <v>373</v>
      </c>
      <c r="R13" s="180" t="s">
        <v>555</v>
      </c>
      <c r="S13" s="180">
        <v>112336</v>
      </c>
      <c r="T13" s="180" t="s">
        <v>627</v>
      </c>
      <c r="U13" s="180" t="s">
        <v>373</v>
      </c>
      <c r="V13" s="180" t="s">
        <v>568</v>
      </c>
      <c r="W13" s="181">
        <v>116204</v>
      </c>
      <c r="X13" s="180" t="s">
        <v>545</v>
      </c>
      <c r="Y13" s="180" t="s">
        <v>545</v>
      </c>
      <c r="Z13" s="180" t="s">
        <v>545</v>
      </c>
      <c r="AA13" s="180">
        <v>119522</v>
      </c>
      <c r="AB13" s="180" t="s">
        <v>545</v>
      </c>
      <c r="AC13" s="180" t="s">
        <v>545</v>
      </c>
      <c r="AD13" s="180" t="s">
        <v>545</v>
      </c>
      <c r="AE13" s="180"/>
    </row>
    <row r="14" spans="2:31" ht="13.5" customHeight="1">
      <c r="B14" s="9"/>
      <c r="C14" s="10"/>
      <c r="D14" s="29" t="s">
        <v>91</v>
      </c>
      <c r="E14" s="11"/>
      <c r="F14" s="11"/>
      <c r="G14" s="11" t="s">
        <v>268</v>
      </c>
      <c r="H14" s="179">
        <v>173685</v>
      </c>
      <c r="I14" s="179">
        <v>173930</v>
      </c>
      <c r="J14" s="179">
        <v>176205</v>
      </c>
      <c r="K14" s="179">
        <v>33602</v>
      </c>
      <c r="L14" s="180">
        <v>179591</v>
      </c>
      <c r="M14" s="180">
        <v>184905</v>
      </c>
      <c r="N14" s="180">
        <v>174414</v>
      </c>
      <c r="O14" s="180">
        <v>27163</v>
      </c>
      <c r="P14" s="180">
        <v>175462</v>
      </c>
      <c r="Q14" s="180">
        <v>170543</v>
      </c>
      <c r="R14" s="180">
        <v>170993</v>
      </c>
      <c r="S14" s="180">
        <v>26283</v>
      </c>
      <c r="T14" s="180">
        <v>176843</v>
      </c>
      <c r="U14" s="180">
        <v>174917</v>
      </c>
      <c r="V14" s="180">
        <v>177686</v>
      </c>
      <c r="W14" s="181">
        <v>31577</v>
      </c>
      <c r="X14" s="180">
        <v>176767</v>
      </c>
      <c r="Y14" s="180">
        <v>181974</v>
      </c>
      <c r="Z14" s="180">
        <v>178738</v>
      </c>
      <c r="AA14" s="180">
        <v>33063</v>
      </c>
      <c r="AB14" s="180">
        <v>185410</v>
      </c>
      <c r="AC14" s="180">
        <v>187767</v>
      </c>
      <c r="AD14" s="180">
        <v>189299</v>
      </c>
      <c r="AE14" s="180"/>
    </row>
    <row r="15" spans="2:31" ht="13.5" customHeight="1">
      <c r="B15" s="13"/>
      <c r="C15" s="14"/>
      <c r="D15" s="30" t="s">
        <v>192</v>
      </c>
      <c r="E15" s="15"/>
      <c r="F15" s="15"/>
      <c r="G15" s="15" t="s">
        <v>311</v>
      </c>
      <c r="H15" s="182" t="s">
        <v>458</v>
      </c>
      <c r="I15" s="182" t="s">
        <v>459</v>
      </c>
      <c r="J15" s="182" t="s">
        <v>440</v>
      </c>
      <c r="K15" s="183" t="s">
        <v>64</v>
      </c>
      <c r="L15" s="183" t="s">
        <v>65</v>
      </c>
      <c r="M15" s="183" t="s">
        <v>66</v>
      </c>
      <c r="N15" s="183" t="s">
        <v>67</v>
      </c>
      <c r="O15" s="183" t="s">
        <v>68</v>
      </c>
      <c r="P15" s="183">
        <v>-1174</v>
      </c>
      <c r="Q15" s="183">
        <v>-1274</v>
      </c>
      <c r="R15" s="183">
        <v>-1268</v>
      </c>
      <c r="S15" s="183">
        <v>-1117</v>
      </c>
      <c r="T15" s="183">
        <v>-1067</v>
      </c>
      <c r="U15" s="183">
        <v>-1090</v>
      </c>
      <c r="V15" s="183">
        <v>-1220</v>
      </c>
      <c r="W15" s="184">
        <v>-1183</v>
      </c>
      <c r="X15" s="183">
        <v>-1114</v>
      </c>
      <c r="Y15" s="183">
        <v>-1018</v>
      </c>
      <c r="Z15" s="183">
        <v>-1028</v>
      </c>
      <c r="AA15" s="183">
        <v>-964</v>
      </c>
      <c r="AB15" s="183">
        <v>-899</v>
      </c>
      <c r="AC15" s="183">
        <v>-916</v>
      </c>
      <c r="AD15" s="180">
        <v>-966</v>
      </c>
      <c r="AE15" s="183"/>
    </row>
    <row r="16" spans="2:31" ht="13.5" customHeight="1">
      <c r="B16" s="17" t="s">
        <v>193</v>
      </c>
      <c r="C16" s="18"/>
      <c r="D16" s="10"/>
      <c r="E16" s="19" t="s">
        <v>551</v>
      </c>
      <c r="F16" s="18"/>
      <c r="G16" s="18"/>
      <c r="H16" s="185">
        <v>730414</v>
      </c>
      <c r="I16" s="185">
        <v>733241</v>
      </c>
      <c r="J16" s="185">
        <v>742157</v>
      </c>
      <c r="K16" s="185">
        <v>734304</v>
      </c>
      <c r="L16" s="186">
        <v>738624</v>
      </c>
      <c r="M16" s="186">
        <v>717930</v>
      </c>
      <c r="N16" s="186">
        <v>799592</v>
      </c>
      <c r="O16" s="186">
        <v>802637</v>
      </c>
      <c r="P16" s="186">
        <v>794084</v>
      </c>
      <c r="Q16" s="186">
        <v>802724</v>
      </c>
      <c r="R16" s="186">
        <v>819033</v>
      </c>
      <c r="S16" s="186">
        <v>815805</v>
      </c>
      <c r="T16" s="186">
        <v>821724</v>
      </c>
      <c r="U16" s="186">
        <v>848954</v>
      </c>
      <c r="V16" s="186">
        <v>861926</v>
      </c>
      <c r="W16" s="107">
        <v>788008</v>
      </c>
      <c r="X16" s="186">
        <v>813418</v>
      </c>
      <c r="Y16" s="186">
        <v>817899</v>
      </c>
      <c r="Z16" s="186">
        <v>810094</v>
      </c>
      <c r="AA16" s="186">
        <v>824413</v>
      </c>
      <c r="AB16" s="186">
        <v>842733</v>
      </c>
      <c r="AC16" s="186">
        <v>842776</v>
      </c>
      <c r="AD16" s="178">
        <v>839125</v>
      </c>
      <c r="AE16" s="186"/>
    </row>
    <row r="17" spans="2:31" ht="13.5" customHeight="1">
      <c r="B17" s="9"/>
      <c r="C17" s="40" t="s">
        <v>194</v>
      </c>
      <c r="D17" s="11"/>
      <c r="E17" s="11"/>
      <c r="F17" s="11" t="s">
        <v>312</v>
      </c>
      <c r="G17" s="11"/>
      <c r="H17" s="179">
        <v>502450</v>
      </c>
      <c r="I17" s="179">
        <v>509337</v>
      </c>
      <c r="J17" s="179">
        <v>506701</v>
      </c>
      <c r="K17" s="179">
        <v>492545</v>
      </c>
      <c r="L17" s="180">
        <v>488466</v>
      </c>
      <c r="M17" s="180">
        <v>486487</v>
      </c>
      <c r="N17" s="180">
        <v>499430</v>
      </c>
      <c r="O17" s="180">
        <v>502321</v>
      </c>
      <c r="P17" s="180">
        <v>505693</v>
      </c>
      <c r="Q17" s="180">
        <v>511416</v>
      </c>
      <c r="R17" s="180">
        <v>518344</v>
      </c>
      <c r="S17" s="180">
        <v>518123</v>
      </c>
      <c r="T17" s="180">
        <v>518775</v>
      </c>
      <c r="U17" s="180">
        <v>546785</v>
      </c>
      <c r="V17" s="180">
        <v>555847</v>
      </c>
      <c r="W17" s="181">
        <v>560240</v>
      </c>
      <c r="X17" s="180">
        <v>562048</v>
      </c>
      <c r="Y17" s="180">
        <v>565338</v>
      </c>
      <c r="Z17" s="180">
        <v>572080</v>
      </c>
      <c r="AA17" s="180">
        <v>577488</v>
      </c>
      <c r="AB17" s="180">
        <v>596796</v>
      </c>
      <c r="AC17" s="180">
        <v>600448</v>
      </c>
      <c r="AD17" s="278">
        <v>594850</v>
      </c>
      <c r="AE17" s="180"/>
    </row>
    <row r="18" spans="2:31" ht="13.5" customHeight="1">
      <c r="B18" s="9"/>
      <c r="C18" s="39"/>
      <c r="D18" s="29" t="s">
        <v>195</v>
      </c>
      <c r="E18" s="11"/>
      <c r="F18" s="21"/>
      <c r="G18" s="21" t="s">
        <v>313</v>
      </c>
      <c r="H18" s="179">
        <v>21444</v>
      </c>
      <c r="I18" s="179">
        <v>21949</v>
      </c>
      <c r="J18" s="179">
        <v>22558</v>
      </c>
      <c r="K18" s="179">
        <v>24092</v>
      </c>
      <c r="L18" s="180">
        <v>24125</v>
      </c>
      <c r="M18" s="180">
        <v>24749</v>
      </c>
      <c r="N18" s="180">
        <v>24413</v>
      </c>
      <c r="O18" s="180">
        <v>25290</v>
      </c>
      <c r="P18" s="180">
        <v>25070</v>
      </c>
      <c r="Q18" s="180">
        <v>24725</v>
      </c>
      <c r="R18" s="180">
        <v>25389</v>
      </c>
      <c r="S18" s="180">
        <v>26816</v>
      </c>
      <c r="T18" s="180">
        <v>27638</v>
      </c>
      <c r="U18" s="180">
        <v>29984</v>
      </c>
      <c r="V18" s="180">
        <v>32277</v>
      </c>
      <c r="W18" s="181">
        <v>35217</v>
      </c>
      <c r="X18" s="180">
        <v>36364</v>
      </c>
      <c r="Y18" s="180">
        <v>38289</v>
      </c>
      <c r="Z18" s="180">
        <v>40554</v>
      </c>
      <c r="AA18" s="180">
        <v>43785</v>
      </c>
      <c r="AB18" s="180">
        <v>43828</v>
      </c>
      <c r="AC18" s="180">
        <v>45699</v>
      </c>
      <c r="AD18" s="180">
        <v>47434</v>
      </c>
      <c r="AE18" s="180"/>
    </row>
    <row r="19" spans="2:31" ht="13.5" customHeight="1">
      <c r="B19" s="9"/>
      <c r="C19" s="39"/>
      <c r="D19" s="29" t="s">
        <v>196</v>
      </c>
      <c r="E19" s="11"/>
      <c r="F19" s="21"/>
      <c r="G19" s="21" t="s">
        <v>314</v>
      </c>
      <c r="H19" s="179">
        <v>241569</v>
      </c>
      <c r="I19" s="179">
        <v>238572</v>
      </c>
      <c r="J19" s="179">
        <v>234318</v>
      </c>
      <c r="K19" s="179">
        <v>234437</v>
      </c>
      <c r="L19" s="180">
        <v>229841</v>
      </c>
      <c r="M19" s="180">
        <v>225342</v>
      </c>
      <c r="N19" s="180">
        <v>229620</v>
      </c>
      <c r="O19" s="180">
        <v>227687</v>
      </c>
      <c r="P19" s="180">
        <v>225310</v>
      </c>
      <c r="Q19" s="180">
        <v>226745</v>
      </c>
      <c r="R19" s="180">
        <v>226447</v>
      </c>
      <c r="S19" s="180">
        <v>245275</v>
      </c>
      <c r="T19" s="180">
        <v>241842</v>
      </c>
      <c r="U19" s="180">
        <v>256925</v>
      </c>
      <c r="V19" s="180">
        <v>259368</v>
      </c>
      <c r="W19" s="181">
        <v>258479</v>
      </c>
      <c r="X19" s="180">
        <v>255205</v>
      </c>
      <c r="Y19" s="180">
        <v>256074</v>
      </c>
      <c r="Z19" s="180">
        <v>257690</v>
      </c>
      <c r="AA19" s="180">
        <v>254779</v>
      </c>
      <c r="AB19" s="180">
        <v>259596</v>
      </c>
      <c r="AC19" s="180">
        <v>261523</v>
      </c>
      <c r="AD19" s="180">
        <v>253565</v>
      </c>
      <c r="AE19" s="180"/>
    </row>
    <row r="20" spans="2:31" ht="13.5" customHeight="1">
      <c r="B20" s="9"/>
      <c r="C20" s="39"/>
      <c r="D20" s="29" t="s">
        <v>197</v>
      </c>
      <c r="E20" s="11"/>
      <c r="F20" s="21"/>
      <c r="G20" s="21" t="s">
        <v>315</v>
      </c>
      <c r="H20" s="179" t="s">
        <v>373</v>
      </c>
      <c r="I20" s="179" t="s">
        <v>373</v>
      </c>
      <c r="J20" s="179" t="s">
        <v>373</v>
      </c>
      <c r="K20" s="179">
        <v>11784</v>
      </c>
      <c r="L20" s="180" t="s">
        <v>373</v>
      </c>
      <c r="M20" s="180" t="s">
        <v>373</v>
      </c>
      <c r="N20" s="180" t="s">
        <v>373</v>
      </c>
      <c r="O20" s="180">
        <v>11123</v>
      </c>
      <c r="P20" s="180" t="s">
        <v>373</v>
      </c>
      <c r="Q20" s="180" t="s">
        <v>373</v>
      </c>
      <c r="R20" s="180" t="s">
        <v>555</v>
      </c>
      <c r="S20" s="180">
        <v>12871</v>
      </c>
      <c r="T20" s="180" t="s">
        <v>627</v>
      </c>
      <c r="U20" s="180" t="s">
        <v>565</v>
      </c>
      <c r="V20" s="180" t="s">
        <v>568</v>
      </c>
      <c r="W20" s="181">
        <v>13887</v>
      </c>
      <c r="X20" s="180" t="s">
        <v>545</v>
      </c>
      <c r="Y20" s="180" t="s">
        <v>625</v>
      </c>
      <c r="Z20" s="180" t="s">
        <v>545</v>
      </c>
      <c r="AA20" s="180">
        <v>14705</v>
      </c>
      <c r="AB20" s="180" t="s">
        <v>545</v>
      </c>
      <c r="AC20" s="180" t="s">
        <v>545</v>
      </c>
      <c r="AD20" s="180" t="s">
        <v>545</v>
      </c>
      <c r="AE20" s="180"/>
    </row>
    <row r="21" spans="2:31" ht="13.5" customHeight="1">
      <c r="B21" s="9"/>
      <c r="C21" s="39"/>
      <c r="D21" s="29" t="s">
        <v>198</v>
      </c>
      <c r="E21" s="11"/>
      <c r="F21" s="21"/>
      <c r="G21" s="21" t="s">
        <v>316</v>
      </c>
      <c r="H21" s="179" t="s">
        <v>373</v>
      </c>
      <c r="I21" s="179" t="s">
        <v>373</v>
      </c>
      <c r="J21" s="179" t="s">
        <v>373</v>
      </c>
      <c r="K21" s="179">
        <v>13932</v>
      </c>
      <c r="L21" s="180" t="s">
        <v>373</v>
      </c>
      <c r="M21" s="180" t="s">
        <v>373</v>
      </c>
      <c r="N21" s="180" t="s">
        <v>373</v>
      </c>
      <c r="O21" s="180">
        <v>13626</v>
      </c>
      <c r="P21" s="180" t="s">
        <v>373</v>
      </c>
      <c r="Q21" s="180" t="s">
        <v>373</v>
      </c>
      <c r="R21" s="180" t="s">
        <v>555</v>
      </c>
      <c r="S21" s="180">
        <v>15041</v>
      </c>
      <c r="T21" s="180" t="s">
        <v>627</v>
      </c>
      <c r="U21" s="180" t="s">
        <v>565</v>
      </c>
      <c r="V21" s="180" t="s">
        <v>568</v>
      </c>
      <c r="W21" s="181">
        <v>17960</v>
      </c>
      <c r="X21" s="180" t="s">
        <v>545</v>
      </c>
      <c r="Y21" s="180" t="s">
        <v>545</v>
      </c>
      <c r="Z21" s="180" t="s">
        <v>545</v>
      </c>
      <c r="AA21" s="180">
        <v>19615</v>
      </c>
      <c r="AB21" s="180" t="s">
        <v>545</v>
      </c>
      <c r="AC21" s="180" t="s">
        <v>545</v>
      </c>
      <c r="AD21" s="180" t="s">
        <v>545</v>
      </c>
      <c r="AE21" s="180"/>
    </row>
    <row r="22" spans="2:31" ht="13.5" customHeight="1">
      <c r="B22" s="9"/>
      <c r="C22" s="39"/>
      <c r="D22" s="29" t="s">
        <v>199</v>
      </c>
      <c r="E22" s="11"/>
      <c r="F22" s="21"/>
      <c r="G22" s="21" t="s">
        <v>317</v>
      </c>
      <c r="H22" s="179" t="s">
        <v>373</v>
      </c>
      <c r="I22" s="179" t="s">
        <v>373</v>
      </c>
      <c r="J22" s="179" t="s">
        <v>373</v>
      </c>
      <c r="K22" s="179">
        <v>21718</v>
      </c>
      <c r="L22" s="180" t="s">
        <v>373</v>
      </c>
      <c r="M22" s="180" t="s">
        <v>373</v>
      </c>
      <c r="N22" s="180" t="s">
        <v>373</v>
      </c>
      <c r="O22" s="180">
        <v>21208</v>
      </c>
      <c r="P22" s="180" t="s">
        <v>373</v>
      </c>
      <c r="Q22" s="180" t="s">
        <v>373</v>
      </c>
      <c r="R22" s="180" t="s">
        <v>555</v>
      </c>
      <c r="S22" s="180">
        <v>22492</v>
      </c>
      <c r="T22" s="180" t="s">
        <v>627</v>
      </c>
      <c r="U22" s="180" t="s">
        <v>565</v>
      </c>
      <c r="V22" s="180" t="s">
        <v>568</v>
      </c>
      <c r="W22" s="181">
        <v>22355</v>
      </c>
      <c r="X22" s="180" t="s">
        <v>545</v>
      </c>
      <c r="Y22" s="180" t="s">
        <v>545</v>
      </c>
      <c r="Z22" s="180" t="s">
        <v>545</v>
      </c>
      <c r="AA22" s="180">
        <v>23029</v>
      </c>
      <c r="AB22" s="180" t="s">
        <v>545</v>
      </c>
      <c r="AC22" s="180" t="s">
        <v>545</v>
      </c>
      <c r="AD22" s="180" t="s">
        <v>545</v>
      </c>
      <c r="AE22" s="180"/>
    </row>
    <row r="23" spans="2:31" ht="13.5" customHeight="1">
      <c r="B23" s="9"/>
      <c r="C23" s="39"/>
      <c r="D23" s="29" t="s">
        <v>200</v>
      </c>
      <c r="E23" s="11"/>
      <c r="F23" s="21"/>
      <c r="G23" s="21" t="s">
        <v>318</v>
      </c>
      <c r="H23" s="179" t="s">
        <v>373</v>
      </c>
      <c r="I23" s="179" t="s">
        <v>373</v>
      </c>
      <c r="J23" s="179" t="s">
        <v>373</v>
      </c>
      <c r="K23" s="179">
        <v>5387</v>
      </c>
      <c r="L23" s="180" t="s">
        <v>373</v>
      </c>
      <c r="M23" s="180" t="s">
        <v>373</v>
      </c>
      <c r="N23" s="180" t="s">
        <v>373</v>
      </c>
      <c r="O23" s="180">
        <v>4688</v>
      </c>
      <c r="P23" s="180" t="s">
        <v>373</v>
      </c>
      <c r="Q23" s="180" t="s">
        <v>373</v>
      </c>
      <c r="R23" s="180" t="s">
        <v>555</v>
      </c>
      <c r="S23" s="180">
        <v>5181</v>
      </c>
      <c r="T23" s="180" t="s">
        <v>627</v>
      </c>
      <c r="U23" s="180" t="s">
        <v>565</v>
      </c>
      <c r="V23" s="180" t="s">
        <v>568</v>
      </c>
      <c r="W23" s="181">
        <v>11455</v>
      </c>
      <c r="X23" s="180" t="s">
        <v>545</v>
      </c>
      <c r="Y23" s="180" t="s">
        <v>545</v>
      </c>
      <c r="Z23" s="180" t="s">
        <v>545</v>
      </c>
      <c r="AA23" s="180">
        <v>10428</v>
      </c>
      <c r="AB23" s="180" t="s">
        <v>545</v>
      </c>
      <c r="AC23" s="180" t="s">
        <v>545</v>
      </c>
      <c r="AD23" s="180" t="s">
        <v>545</v>
      </c>
      <c r="AE23" s="180"/>
    </row>
    <row r="24" spans="2:31" ht="13.5" customHeight="1">
      <c r="B24" s="9"/>
      <c r="C24" s="39"/>
      <c r="D24" s="29" t="s">
        <v>201</v>
      </c>
      <c r="E24" s="11"/>
      <c r="F24" s="21"/>
      <c r="G24" s="21" t="s">
        <v>319</v>
      </c>
      <c r="H24" s="179">
        <v>174175</v>
      </c>
      <c r="I24" s="179">
        <v>174009</v>
      </c>
      <c r="J24" s="179">
        <v>175053</v>
      </c>
      <c r="K24" s="179">
        <v>176165</v>
      </c>
      <c r="L24" s="180">
        <v>175913</v>
      </c>
      <c r="M24" s="180">
        <v>173514</v>
      </c>
      <c r="N24" s="180">
        <v>177447</v>
      </c>
      <c r="O24" s="180">
        <v>177438</v>
      </c>
      <c r="P24" s="180">
        <v>177478</v>
      </c>
      <c r="Q24" s="180">
        <v>178630</v>
      </c>
      <c r="R24" s="180">
        <v>178486</v>
      </c>
      <c r="S24" s="180">
        <v>178991</v>
      </c>
      <c r="T24" s="180">
        <v>179722</v>
      </c>
      <c r="U24" s="180">
        <v>187341</v>
      </c>
      <c r="V24" s="180">
        <v>191263</v>
      </c>
      <c r="W24" s="181">
        <v>192541</v>
      </c>
      <c r="X24" s="180">
        <v>192036</v>
      </c>
      <c r="Y24" s="180">
        <v>192167</v>
      </c>
      <c r="Z24" s="180">
        <v>193461</v>
      </c>
      <c r="AA24" s="180">
        <v>193049</v>
      </c>
      <c r="AB24" s="180">
        <v>193090</v>
      </c>
      <c r="AC24" s="180">
        <v>195154</v>
      </c>
      <c r="AD24" s="180">
        <v>195094</v>
      </c>
      <c r="AE24" s="180"/>
    </row>
    <row r="25" spans="2:31" ht="13.5" customHeight="1">
      <c r="B25" s="9"/>
      <c r="C25" s="39"/>
      <c r="D25" s="29" t="s">
        <v>202</v>
      </c>
      <c r="E25" s="11"/>
      <c r="F25" s="21"/>
      <c r="G25" s="21" t="s">
        <v>320</v>
      </c>
      <c r="H25" s="179" t="s">
        <v>373</v>
      </c>
      <c r="I25" s="179" t="s">
        <v>373</v>
      </c>
      <c r="J25" s="179" t="s">
        <v>373</v>
      </c>
      <c r="K25" s="179">
        <v>3956</v>
      </c>
      <c r="L25" s="180" t="s">
        <v>373</v>
      </c>
      <c r="M25" s="180" t="s">
        <v>373</v>
      </c>
      <c r="N25" s="180" t="s">
        <v>373</v>
      </c>
      <c r="O25" s="180">
        <v>4087</v>
      </c>
      <c r="P25" s="180" t="s">
        <v>373</v>
      </c>
      <c r="Q25" s="180" t="s">
        <v>373</v>
      </c>
      <c r="R25" s="180" t="s">
        <v>555</v>
      </c>
      <c r="S25" s="180">
        <v>4598</v>
      </c>
      <c r="T25" s="180" t="s">
        <v>627</v>
      </c>
      <c r="U25" s="180" t="s">
        <v>565</v>
      </c>
      <c r="V25" s="180" t="s">
        <v>568</v>
      </c>
      <c r="W25" s="181">
        <v>4013</v>
      </c>
      <c r="X25" s="180" t="s">
        <v>545</v>
      </c>
      <c r="Y25" s="180" t="s">
        <v>545</v>
      </c>
      <c r="Z25" s="180" t="s">
        <v>545</v>
      </c>
      <c r="AA25" s="180">
        <v>4309</v>
      </c>
      <c r="AB25" s="180" t="s">
        <v>545</v>
      </c>
      <c r="AC25" s="180" t="s">
        <v>545</v>
      </c>
      <c r="AD25" s="180" t="s">
        <v>545</v>
      </c>
      <c r="AE25" s="180"/>
    </row>
    <row r="26" spans="2:31" ht="13.5" customHeight="1">
      <c r="B26" s="9"/>
      <c r="C26" s="39"/>
      <c r="D26" s="29" t="s">
        <v>203</v>
      </c>
      <c r="E26" s="11"/>
      <c r="F26" s="21"/>
      <c r="G26" s="21" t="s">
        <v>321</v>
      </c>
      <c r="H26" s="179" t="s">
        <v>373</v>
      </c>
      <c r="I26" s="179" t="s">
        <v>373</v>
      </c>
      <c r="J26" s="179" t="s">
        <v>373</v>
      </c>
      <c r="K26" s="179">
        <v>1071</v>
      </c>
      <c r="L26" s="180" t="s">
        <v>373</v>
      </c>
      <c r="M26" s="180" t="s">
        <v>373</v>
      </c>
      <c r="N26" s="180" t="s">
        <v>373</v>
      </c>
      <c r="O26" s="180">
        <v>17170</v>
      </c>
      <c r="P26" s="180" t="s">
        <v>373</v>
      </c>
      <c r="Q26" s="180" t="s">
        <v>373</v>
      </c>
      <c r="R26" s="180" t="s">
        <v>555</v>
      </c>
      <c r="S26" s="180">
        <v>6853</v>
      </c>
      <c r="T26" s="180" t="s">
        <v>627</v>
      </c>
      <c r="U26" s="180" t="s">
        <v>565</v>
      </c>
      <c r="V26" s="180" t="s">
        <v>568</v>
      </c>
      <c r="W26" s="181">
        <v>4329</v>
      </c>
      <c r="X26" s="180" t="s">
        <v>545</v>
      </c>
      <c r="Y26" s="180" t="s">
        <v>545</v>
      </c>
      <c r="Z26" s="180" t="s">
        <v>545</v>
      </c>
      <c r="AA26" s="180">
        <v>13789</v>
      </c>
      <c r="AB26" s="180" t="s">
        <v>545</v>
      </c>
      <c r="AC26" s="180" t="s">
        <v>545</v>
      </c>
      <c r="AD26" s="180" t="s">
        <v>545</v>
      </c>
      <c r="AE26" s="180"/>
    </row>
    <row r="27" spans="2:31" ht="13.5" customHeight="1">
      <c r="B27" s="9"/>
      <c r="C27" s="82"/>
      <c r="D27" s="29" t="s">
        <v>372</v>
      </c>
      <c r="E27" s="11"/>
      <c r="F27" s="21"/>
      <c r="G27" s="11" t="s">
        <v>268</v>
      </c>
      <c r="H27" s="179">
        <v>65260</v>
      </c>
      <c r="I27" s="179">
        <v>74805</v>
      </c>
      <c r="J27" s="179">
        <v>74770</v>
      </c>
      <c r="K27" s="179" t="s">
        <v>373</v>
      </c>
      <c r="L27" s="180">
        <v>58586</v>
      </c>
      <c r="M27" s="180">
        <v>62880</v>
      </c>
      <c r="N27" s="180">
        <v>67949</v>
      </c>
      <c r="O27" s="180" t="s">
        <v>373</v>
      </c>
      <c r="P27" s="180">
        <v>77834</v>
      </c>
      <c r="Q27" s="180">
        <v>81315</v>
      </c>
      <c r="R27" s="180">
        <v>88021</v>
      </c>
      <c r="S27" s="180" t="s">
        <v>556</v>
      </c>
      <c r="T27" s="180">
        <v>69572</v>
      </c>
      <c r="U27" s="180">
        <v>72534</v>
      </c>
      <c r="V27" s="180">
        <v>72937</v>
      </c>
      <c r="W27" s="181" t="s">
        <v>545</v>
      </c>
      <c r="X27" s="180">
        <v>78441</v>
      </c>
      <c r="Y27" s="180">
        <v>78806</v>
      </c>
      <c r="Z27" s="180">
        <v>80374</v>
      </c>
      <c r="AA27" s="180" t="s">
        <v>545</v>
      </c>
      <c r="AB27" s="180">
        <v>100281</v>
      </c>
      <c r="AC27" s="180">
        <v>98072</v>
      </c>
      <c r="AD27" s="180">
        <v>98756</v>
      </c>
      <c r="AE27" s="180"/>
    </row>
    <row r="28" spans="2:31" ht="13.5" customHeight="1">
      <c r="B28" s="9"/>
      <c r="C28" s="40" t="s">
        <v>204</v>
      </c>
      <c r="D28" s="11"/>
      <c r="E28" s="11"/>
      <c r="F28" s="11" t="s">
        <v>322</v>
      </c>
      <c r="G28" s="11"/>
      <c r="H28" s="179">
        <v>57674</v>
      </c>
      <c r="I28" s="179">
        <v>55968</v>
      </c>
      <c r="J28" s="179">
        <v>66159</v>
      </c>
      <c r="K28" s="179">
        <v>60087</v>
      </c>
      <c r="L28" s="180">
        <v>57609</v>
      </c>
      <c r="M28" s="180">
        <v>56827</v>
      </c>
      <c r="N28" s="180">
        <v>117174</v>
      </c>
      <c r="O28" s="180">
        <v>128173</v>
      </c>
      <c r="P28" s="180">
        <v>126161</v>
      </c>
      <c r="Q28" s="180">
        <v>126928</v>
      </c>
      <c r="R28" s="180">
        <v>124138</v>
      </c>
      <c r="S28" s="180">
        <v>119455</v>
      </c>
      <c r="T28" s="180">
        <v>117764</v>
      </c>
      <c r="U28" s="180">
        <v>116564</v>
      </c>
      <c r="V28" s="180">
        <v>115135</v>
      </c>
      <c r="W28" s="181">
        <v>66591</v>
      </c>
      <c r="X28" s="180">
        <v>80442</v>
      </c>
      <c r="Y28" s="180">
        <v>79593</v>
      </c>
      <c r="Z28" s="180">
        <v>78806</v>
      </c>
      <c r="AA28" s="180">
        <v>82020</v>
      </c>
      <c r="AB28" s="180">
        <v>82616</v>
      </c>
      <c r="AC28" s="180">
        <v>81992</v>
      </c>
      <c r="AD28" s="180">
        <v>85041</v>
      </c>
      <c r="AE28" s="180"/>
    </row>
    <row r="29" spans="2:31" ht="13.5" customHeight="1">
      <c r="B29" s="9"/>
      <c r="C29" s="38"/>
      <c r="D29" s="29" t="s">
        <v>205</v>
      </c>
      <c r="E29" s="11"/>
      <c r="F29" s="11"/>
      <c r="G29" s="21" t="s">
        <v>323</v>
      </c>
      <c r="H29" s="179" t="s">
        <v>373</v>
      </c>
      <c r="I29" s="179" t="s">
        <v>373</v>
      </c>
      <c r="J29" s="179" t="s">
        <v>373</v>
      </c>
      <c r="K29" s="179">
        <v>7527</v>
      </c>
      <c r="L29" s="180" t="s">
        <v>373</v>
      </c>
      <c r="M29" s="180" t="s">
        <v>373</v>
      </c>
      <c r="N29" s="180" t="s">
        <v>373</v>
      </c>
      <c r="O29" s="180">
        <v>8103</v>
      </c>
      <c r="P29" s="180" t="s">
        <v>373</v>
      </c>
      <c r="Q29" s="180" t="s">
        <v>373</v>
      </c>
      <c r="R29" s="180" t="s">
        <v>545</v>
      </c>
      <c r="S29" s="180">
        <v>8026</v>
      </c>
      <c r="T29" s="180" t="s">
        <v>627</v>
      </c>
      <c r="U29" s="180" t="s">
        <v>545</v>
      </c>
      <c r="V29" s="180" t="s">
        <v>545</v>
      </c>
      <c r="W29" s="181">
        <v>7984</v>
      </c>
      <c r="X29" s="180" t="s">
        <v>545</v>
      </c>
      <c r="Y29" s="180" t="s">
        <v>545</v>
      </c>
      <c r="Z29" s="180" t="s">
        <v>545</v>
      </c>
      <c r="AA29" s="180">
        <v>7887</v>
      </c>
      <c r="AB29" s="180" t="s">
        <v>545</v>
      </c>
      <c r="AC29" s="180" t="s">
        <v>545</v>
      </c>
      <c r="AD29" s="180" t="s">
        <v>545</v>
      </c>
      <c r="AE29" s="180"/>
    </row>
    <row r="30" spans="2:31" ht="13.5" customHeight="1">
      <c r="B30" s="9"/>
      <c r="C30" s="38"/>
      <c r="D30" s="29" t="s">
        <v>402</v>
      </c>
      <c r="E30" s="11"/>
      <c r="F30" s="11"/>
      <c r="G30" s="21" t="s">
        <v>403</v>
      </c>
      <c r="H30" s="179">
        <v>16199</v>
      </c>
      <c r="I30" s="179">
        <v>15469</v>
      </c>
      <c r="J30" s="179">
        <v>18983</v>
      </c>
      <c r="K30" s="179">
        <v>14821</v>
      </c>
      <c r="L30" s="180">
        <v>13812</v>
      </c>
      <c r="M30" s="180">
        <v>13477</v>
      </c>
      <c r="N30" s="180">
        <v>72816</v>
      </c>
      <c r="O30" s="180">
        <v>47411</v>
      </c>
      <c r="P30" s="180">
        <v>46068</v>
      </c>
      <c r="Q30" s="180">
        <v>48642</v>
      </c>
      <c r="R30" s="180">
        <v>47489</v>
      </c>
      <c r="S30" s="180">
        <v>43047</v>
      </c>
      <c r="T30" s="180">
        <v>42256</v>
      </c>
      <c r="U30" s="180">
        <v>41537</v>
      </c>
      <c r="V30" s="180">
        <v>40882</v>
      </c>
      <c r="W30" s="181">
        <v>4180</v>
      </c>
      <c r="X30" s="180">
        <v>18249</v>
      </c>
      <c r="Y30" s="180">
        <v>17541</v>
      </c>
      <c r="Z30" s="180">
        <v>17586</v>
      </c>
      <c r="AA30" s="180">
        <v>12701</v>
      </c>
      <c r="AB30" s="180">
        <v>12208</v>
      </c>
      <c r="AC30" s="180">
        <v>11742</v>
      </c>
      <c r="AD30" s="180">
        <v>11112</v>
      </c>
      <c r="AE30" s="180"/>
    </row>
    <row r="31" spans="2:31" ht="13.5" customHeight="1">
      <c r="B31" s="9"/>
      <c r="C31" s="38"/>
      <c r="D31" s="29" t="s">
        <v>91</v>
      </c>
      <c r="E31" s="11"/>
      <c r="F31" s="11"/>
      <c r="G31" s="21" t="s">
        <v>268</v>
      </c>
      <c r="H31" s="179">
        <v>41474</v>
      </c>
      <c r="I31" s="179">
        <v>40499</v>
      </c>
      <c r="J31" s="179">
        <v>47175</v>
      </c>
      <c r="K31" s="188">
        <v>37737</v>
      </c>
      <c r="L31" s="180">
        <v>43797</v>
      </c>
      <c r="M31" s="180">
        <v>43349</v>
      </c>
      <c r="N31" s="180">
        <v>44358</v>
      </c>
      <c r="O31" s="181">
        <v>72658</v>
      </c>
      <c r="P31" s="180">
        <v>80092</v>
      </c>
      <c r="Q31" s="180">
        <v>78285</v>
      </c>
      <c r="R31" s="180">
        <v>76649</v>
      </c>
      <c r="S31" s="181">
        <v>68381</v>
      </c>
      <c r="T31" s="180">
        <v>75507</v>
      </c>
      <c r="U31" s="180">
        <v>75027</v>
      </c>
      <c r="V31" s="180">
        <v>74252</v>
      </c>
      <c r="W31" s="181">
        <v>54426</v>
      </c>
      <c r="X31" s="180">
        <v>62193</v>
      </c>
      <c r="Y31" s="180">
        <v>62051</v>
      </c>
      <c r="Z31" s="180">
        <v>61220</v>
      </c>
      <c r="AA31" s="181">
        <v>61431</v>
      </c>
      <c r="AB31" s="180">
        <v>70407</v>
      </c>
      <c r="AC31" s="180">
        <v>70249</v>
      </c>
      <c r="AD31" s="180">
        <v>73928</v>
      </c>
      <c r="AE31" s="181"/>
    </row>
    <row r="32" spans="2:31" ht="13.5" customHeight="1">
      <c r="B32" s="9"/>
      <c r="C32" s="40" t="s">
        <v>206</v>
      </c>
      <c r="D32" s="11"/>
      <c r="E32" s="11"/>
      <c r="F32" s="11" t="s">
        <v>324</v>
      </c>
      <c r="G32" s="11"/>
      <c r="H32" s="179">
        <v>170289</v>
      </c>
      <c r="I32" s="179">
        <v>167936</v>
      </c>
      <c r="J32" s="179">
        <v>169297</v>
      </c>
      <c r="K32" s="179">
        <v>181670</v>
      </c>
      <c r="L32" s="180">
        <v>192547</v>
      </c>
      <c r="M32" s="180">
        <v>174615</v>
      </c>
      <c r="N32" s="180">
        <v>182986</v>
      </c>
      <c r="O32" s="180">
        <v>172142</v>
      </c>
      <c r="P32" s="180">
        <v>162229</v>
      </c>
      <c r="Q32" s="180">
        <v>164380</v>
      </c>
      <c r="R32" s="180">
        <v>176550</v>
      </c>
      <c r="S32" s="180">
        <v>178226</v>
      </c>
      <c r="T32" s="180">
        <v>185184</v>
      </c>
      <c r="U32" s="180">
        <v>185603</v>
      </c>
      <c r="V32" s="180">
        <v>190944</v>
      </c>
      <c r="W32" s="106">
        <v>161176</v>
      </c>
      <c r="X32" s="180">
        <v>170927</v>
      </c>
      <c r="Y32" s="180">
        <v>172968</v>
      </c>
      <c r="Z32" s="180">
        <v>159207</v>
      </c>
      <c r="AA32" s="180">
        <v>164903</v>
      </c>
      <c r="AB32" s="180">
        <v>163320</v>
      </c>
      <c r="AC32" s="180">
        <v>160335</v>
      </c>
      <c r="AD32" s="180">
        <v>159233</v>
      </c>
      <c r="AE32" s="180"/>
    </row>
    <row r="33" spans="2:31" ht="13.5" customHeight="1">
      <c r="B33" s="9"/>
      <c r="C33" s="38"/>
      <c r="D33" s="29" t="s">
        <v>207</v>
      </c>
      <c r="E33" s="11"/>
      <c r="F33" s="11"/>
      <c r="G33" s="21" t="s">
        <v>325</v>
      </c>
      <c r="H33" s="179">
        <v>117175</v>
      </c>
      <c r="I33" s="179">
        <v>115162</v>
      </c>
      <c r="J33" s="179">
        <v>117261</v>
      </c>
      <c r="K33" s="179">
        <v>133577</v>
      </c>
      <c r="L33" s="180">
        <v>144787</v>
      </c>
      <c r="M33" s="180">
        <v>124173</v>
      </c>
      <c r="N33" s="180">
        <v>134123</v>
      </c>
      <c r="O33" s="180">
        <v>112130</v>
      </c>
      <c r="P33" s="180">
        <v>101321</v>
      </c>
      <c r="Q33" s="180">
        <v>106637</v>
      </c>
      <c r="R33" s="180">
        <v>125662</v>
      </c>
      <c r="S33" s="180">
        <v>125896</v>
      </c>
      <c r="T33" s="180">
        <v>134893</v>
      </c>
      <c r="U33" s="180">
        <v>136257</v>
      </c>
      <c r="V33" s="180">
        <v>144089</v>
      </c>
      <c r="W33" s="181">
        <v>109835</v>
      </c>
      <c r="X33" s="180">
        <v>109661</v>
      </c>
      <c r="Y33" s="180">
        <v>113105</v>
      </c>
      <c r="Z33" s="180">
        <v>95990</v>
      </c>
      <c r="AA33" s="180">
        <v>100718</v>
      </c>
      <c r="AB33" s="180">
        <v>98677</v>
      </c>
      <c r="AC33" s="180">
        <v>103305</v>
      </c>
      <c r="AD33" s="180">
        <v>102979</v>
      </c>
      <c r="AE33" s="180"/>
    </row>
    <row r="34" spans="2:31" ht="13.5" customHeight="1">
      <c r="B34" s="9"/>
      <c r="C34" s="38"/>
      <c r="D34" s="29" t="s">
        <v>208</v>
      </c>
      <c r="E34" s="11"/>
      <c r="F34" s="11"/>
      <c r="G34" s="21" t="s">
        <v>326</v>
      </c>
      <c r="H34" s="179" t="s">
        <v>373</v>
      </c>
      <c r="I34" s="179" t="s">
        <v>373</v>
      </c>
      <c r="J34" s="179" t="s">
        <v>373</v>
      </c>
      <c r="K34" s="179">
        <v>2513</v>
      </c>
      <c r="L34" s="180" t="s">
        <v>373</v>
      </c>
      <c r="M34" s="180" t="s">
        <v>373</v>
      </c>
      <c r="N34" s="180" t="s">
        <v>373</v>
      </c>
      <c r="O34" s="180">
        <v>1905</v>
      </c>
      <c r="P34" s="180" t="s">
        <v>373</v>
      </c>
      <c r="Q34" s="180" t="s">
        <v>373</v>
      </c>
      <c r="R34" s="180" t="s">
        <v>545</v>
      </c>
      <c r="S34" s="180">
        <v>199</v>
      </c>
      <c r="T34" s="180" t="s">
        <v>627</v>
      </c>
      <c r="U34" s="180" t="s">
        <v>545</v>
      </c>
      <c r="V34" s="180" t="s">
        <v>545</v>
      </c>
      <c r="W34" s="181">
        <v>553</v>
      </c>
      <c r="X34" s="180" t="s">
        <v>545</v>
      </c>
      <c r="Y34" s="180" t="s">
        <v>545</v>
      </c>
      <c r="Z34" s="180" t="s">
        <v>545</v>
      </c>
      <c r="AA34" s="180">
        <v>932</v>
      </c>
      <c r="AB34" s="180" t="s">
        <v>545</v>
      </c>
      <c r="AC34" s="180" t="s">
        <v>545</v>
      </c>
      <c r="AD34" s="180" t="s">
        <v>545</v>
      </c>
      <c r="AE34" s="180"/>
    </row>
    <row r="35" spans="2:31" ht="13.5" customHeight="1">
      <c r="B35" s="9"/>
      <c r="C35" s="38"/>
      <c r="D35" s="29" t="s">
        <v>404</v>
      </c>
      <c r="E35" s="11"/>
      <c r="F35" s="11"/>
      <c r="G35" s="96" t="s">
        <v>406</v>
      </c>
      <c r="H35" s="179" t="s">
        <v>373</v>
      </c>
      <c r="I35" s="179" t="s">
        <v>373</v>
      </c>
      <c r="J35" s="179" t="s">
        <v>373</v>
      </c>
      <c r="K35" s="179">
        <v>1783</v>
      </c>
      <c r="L35" s="180" t="s">
        <v>373</v>
      </c>
      <c r="M35" s="180" t="s">
        <v>373</v>
      </c>
      <c r="N35" s="180" t="s">
        <v>373</v>
      </c>
      <c r="O35" s="180">
        <v>962</v>
      </c>
      <c r="P35" s="180" t="s">
        <v>373</v>
      </c>
      <c r="Q35" s="180" t="s">
        <v>373</v>
      </c>
      <c r="R35" s="180" t="s">
        <v>545</v>
      </c>
      <c r="S35" s="180">
        <v>677</v>
      </c>
      <c r="T35" s="180" t="s">
        <v>627</v>
      </c>
      <c r="U35" s="180" t="s">
        <v>545</v>
      </c>
      <c r="V35" s="180" t="s">
        <v>545</v>
      </c>
      <c r="W35" s="181">
        <v>1195</v>
      </c>
      <c r="X35" s="180" t="s">
        <v>545</v>
      </c>
      <c r="Y35" s="180" t="s">
        <v>545</v>
      </c>
      <c r="Z35" s="180" t="s">
        <v>545</v>
      </c>
      <c r="AA35" s="180">
        <v>1422</v>
      </c>
      <c r="AB35" s="180" t="s">
        <v>545</v>
      </c>
      <c r="AC35" s="180" t="s">
        <v>545</v>
      </c>
      <c r="AD35" s="180" t="s">
        <v>545</v>
      </c>
      <c r="AE35" s="180"/>
    </row>
    <row r="36" spans="2:31" ht="13.5" customHeight="1">
      <c r="B36" s="9"/>
      <c r="C36" s="38"/>
      <c r="D36" s="29" t="s">
        <v>209</v>
      </c>
      <c r="E36" s="11"/>
      <c r="F36" s="11"/>
      <c r="G36" s="21" t="s">
        <v>407</v>
      </c>
      <c r="H36" s="179" t="s">
        <v>373</v>
      </c>
      <c r="I36" s="179" t="s">
        <v>373</v>
      </c>
      <c r="J36" s="179" t="s">
        <v>373</v>
      </c>
      <c r="K36" s="188">
        <v>139</v>
      </c>
      <c r="L36" s="180" t="s">
        <v>373</v>
      </c>
      <c r="M36" s="180" t="s">
        <v>373</v>
      </c>
      <c r="N36" s="180" t="s">
        <v>373</v>
      </c>
      <c r="O36" s="181">
        <v>104</v>
      </c>
      <c r="P36" s="180" t="s">
        <v>373</v>
      </c>
      <c r="Q36" s="180" t="s">
        <v>373</v>
      </c>
      <c r="R36" s="180" t="s">
        <v>545</v>
      </c>
      <c r="S36" s="181">
        <v>82</v>
      </c>
      <c r="T36" s="180" t="s">
        <v>627</v>
      </c>
      <c r="U36" s="180" t="s">
        <v>545</v>
      </c>
      <c r="V36" s="180" t="s">
        <v>545</v>
      </c>
      <c r="W36" s="181">
        <v>62</v>
      </c>
      <c r="X36" s="180" t="s">
        <v>545</v>
      </c>
      <c r="Y36" s="180" t="s">
        <v>545</v>
      </c>
      <c r="Z36" s="180" t="s">
        <v>545</v>
      </c>
      <c r="AA36" s="181">
        <v>35</v>
      </c>
      <c r="AB36" s="180" t="s">
        <v>545</v>
      </c>
      <c r="AC36" s="180" t="s">
        <v>545</v>
      </c>
      <c r="AD36" s="180" t="s">
        <v>545</v>
      </c>
      <c r="AE36" s="181"/>
    </row>
    <row r="37" spans="2:31" ht="13.5" customHeight="1">
      <c r="B37" s="9"/>
      <c r="C37" s="38"/>
      <c r="D37" s="29" t="s">
        <v>210</v>
      </c>
      <c r="E37" s="11"/>
      <c r="F37" s="11"/>
      <c r="G37" s="21" t="s">
        <v>327</v>
      </c>
      <c r="H37" s="179" t="s">
        <v>373</v>
      </c>
      <c r="I37" s="179" t="s">
        <v>373</v>
      </c>
      <c r="J37" s="179" t="s">
        <v>373</v>
      </c>
      <c r="K37" s="179">
        <v>4643</v>
      </c>
      <c r="L37" s="180" t="s">
        <v>373</v>
      </c>
      <c r="M37" s="180" t="s">
        <v>373</v>
      </c>
      <c r="N37" s="180" t="s">
        <v>373</v>
      </c>
      <c r="O37" s="180">
        <v>4406</v>
      </c>
      <c r="P37" s="180" t="s">
        <v>373</v>
      </c>
      <c r="Q37" s="180" t="s">
        <v>373</v>
      </c>
      <c r="R37" s="180" t="s">
        <v>545</v>
      </c>
      <c r="S37" s="180">
        <v>4195</v>
      </c>
      <c r="T37" s="180" t="s">
        <v>627</v>
      </c>
      <c r="U37" s="180" t="s">
        <v>545</v>
      </c>
      <c r="V37" s="180" t="s">
        <v>545</v>
      </c>
      <c r="W37" s="181">
        <v>5417</v>
      </c>
      <c r="X37" s="180" t="s">
        <v>545</v>
      </c>
      <c r="Y37" s="180" t="s">
        <v>545</v>
      </c>
      <c r="Z37" s="180" t="s">
        <v>545</v>
      </c>
      <c r="AA37" s="180">
        <v>5431</v>
      </c>
      <c r="AB37" s="180" t="s">
        <v>545</v>
      </c>
      <c r="AC37" s="180" t="s">
        <v>545</v>
      </c>
      <c r="AD37" s="180" t="s">
        <v>545</v>
      </c>
      <c r="AE37" s="180"/>
    </row>
    <row r="38" spans="2:31" ht="13.5" customHeight="1">
      <c r="B38" s="9"/>
      <c r="C38" s="38"/>
      <c r="D38" s="29" t="s">
        <v>211</v>
      </c>
      <c r="E38" s="11"/>
      <c r="F38" s="11"/>
      <c r="G38" s="21" t="s">
        <v>328</v>
      </c>
      <c r="H38" s="179" t="s">
        <v>373</v>
      </c>
      <c r="I38" s="179" t="s">
        <v>373</v>
      </c>
      <c r="J38" s="179" t="s">
        <v>373</v>
      </c>
      <c r="K38" s="179">
        <v>21245</v>
      </c>
      <c r="L38" s="180" t="s">
        <v>373</v>
      </c>
      <c r="M38" s="180" t="s">
        <v>373</v>
      </c>
      <c r="N38" s="180" t="s">
        <v>373</v>
      </c>
      <c r="O38" s="180">
        <v>20905</v>
      </c>
      <c r="P38" s="180" t="s">
        <v>373</v>
      </c>
      <c r="Q38" s="180" t="s">
        <v>373</v>
      </c>
      <c r="R38" s="180" t="s">
        <v>545</v>
      </c>
      <c r="S38" s="180">
        <v>19881</v>
      </c>
      <c r="T38" s="180" t="s">
        <v>627</v>
      </c>
      <c r="U38" s="180" t="s">
        <v>545</v>
      </c>
      <c r="V38" s="180" t="s">
        <v>545</v>
      </c>
      <c r="W38" s="181">
        <v>20203</v>
      </c>
      <c r="X38" s="180" t="s">
        <v>545</v>
      </c>
      <c r="Y38" s="180" t="s">
        <v>545</v>
      </c>
      <c r="Z38" s="180" t="s">
        <v>545</v>
      </c>
      <c r="AA38" s="180">
        <v>20778</v>
      </c>
      <c r="AB38" s="180" t="s">
        <v>545</v>
      </c>
      <c r="AC38" s="180" t="s">
        <v>545</v>
      </c>
      <c r="AD38" s="180" t="s">
        <v>545</v>
      </c>
      <c r="AE38" s="180"/>
    </row>
    <row r="39" spans="2:31" ht="13.5" customHeight="1">
      <c r="B39" s="9"/>
      <c r="C39" s="38"/>
      <c r="D39" s="29" t="s">
        <v>405</v>
      </c>
      <c r="E39" s="11"/>
      <c r="F39" s="11"/>
      <c r="G39" s="21" t="s">
        <v>309</v>
      </c>
      <c r="H39" s="179" t="s">
        <v>373</v>
      </c>
      <c r="I39" s="179" t="s">
        <v>373</v>
      </c>
      <c r="J39" s="179" t="s">
        <v>373</v>
      </c>
      <c r="K39" s="179">
        <v>6607</v>
      </c>
      <c r="L39" s="180" t="s">
        <v>373</v>
      </c>
      <c r="M39" s="180" t="s">
        <v>373</v>
      </c>
      <c r="N39" s="180" t="s">
        <v>373</v>
      </c>
      <c r="O39" s="180">
        <v>19342</v>
      </c>
      <c r="P39" s="180" t="s">
        <v>373</v>
      </c>
      <c r="Q39" s="180" t="s">
        <v>373</v>
      </c>
      <c r="R39" s="180" t="s">
        <v>545</v>
      </c>
      <c r="S39" s="180">
        <v>15056</v>
      </c>
      <c r="T39" s="180" t="s">
        <v>627</v>
      </c>
      <c r="U39" s="180" t="s">
        <v>545</v>
      </c>
      <c r="V39" s="180" t="s">
        <v>545</v>
      </c>
      <c r="W39" s="106">
        <v>12653</v>
      </c>
      <c r="X39" s="180" t="s">
        <v>545</v>
      </c>
      <c r="Y39" s="180" t="s">
        <v>545</v>
      </c>
      <c r="Z39" s="180" t="s">
        <v>545</v>
      </c>
      <c r="AA39" s="180">
        <v>26449</v>
      </c>
      <c r="AB39" s="180" t="s">
        <v>545</v>
      </c>
      <c r="AC39" s="180" t="s">
        <v>545</v>
      </c>
      <c r="AD39" s="180" t="s">
        <v>545</v>
      </c>
      <c r="AE39" s="180"/>
    </row>
    <row r="40" spans="2:31" ht="13.5" customHeight="1">
      <c r="B40" s="9"/>
      <c r="C40" s="38"/>
      <c r="D40" s="29" t="s">
        <v>91</v>
      </c>
      <c r="E40" s="11"/>
      <c r="F40" s="11"/>
      <c r="G40" s="21" t="s">
        <v>268</v>
      </c>
      <c r="H40" s="179">
        <v>54237</v>
      </c>
      <c r="I40" s="179">
        <v>53947</v>
      </c>
      <c r="J40" s="179">
        <v>53208</v>
      </c>
      <c r="K40" s="188">
        <v>12169</v>
      </c>
      <c r="L40" s="180">
        <v>48748</v>
      </c>
      <c r="M40" s="180">
        <v>51415</v>
      </c>
      <c r="N40" s="180">
        <v>49812</v>
      </c>
      <c r="O40" s="181">
        <v>13284</v>
      </c>
      <c r="P40" s="180">
        <v>61797</v>
      </c>
      <c r="Q40" s="180">
        <v>58569</v>
      </c>
      <c r="R40" s="180">
        <v>51716</v>
      </c>
      <c r="S40" s="181">
        <v>13307</v>
      </c>
      <c r="T40" s="180">
        <v>51355</v>
      </c>
      <c r="U40" s="180">
        <v>50472</v>
      </c>
      <c r="V40" s="180">
        <v>47982</v>
      </c>
      <c r="W40" s="181">
        <v>12285</v>
      </c>
      <c r="X40" s="180">
        <v>62409</v>
      </c>
      <c r="Y40" s="180">
        <v>60842</v>
      </c>
      <c r="Z40" s="180">
        <v>64195</v>
      </c>
      <c r="AA40" s="181">
        <v>10107</v>
      </c>
      <c r="AB40" s="180">
        <v>65605</v>
      </c>
      <c r="AC40" s="180">
        <v>57988</v>
      </c>
      <c r="AD40" s="180">
        <v>57193</v>
      </c>
      <c r="AE40" s="181"/>
    </row>
    <row r="41" spans="2:31" ht="13.5" customHeight="1">
      <c r="B41" s="13"/>
      <c r="C41" s="41"/>
      <c r="D41" s="30" t="s">
        <v>192</v>
      </c>
      <c r="E41" s="15"/>
      <c r="F41" s="15"/>
      <c r="G41" s="22" t="s">
        <v>311</v>
      </c>
      <c r="H41" s="182" t="s">
        <v>460</v>
      </c>
      <c r="I41" s="182" t="s">
        <v>461</v>
      </c>
      <c r="J41" s="182" t="s">
        <v>437</v>
      </c>
      <c r="K41" s="182" t="s">
        <v>31</v>
      </c>
      <c r="L41" s="183" t="s">
        <v>69</v>
      </c>
      <c r="M41" s="183" t="s">
        <v>70</v>
      </c>
      <c r="N41" s="183" t="s">
        <v>71</v>
      </c>
      <c r="O41" s="183" t="s">
        <v>72</v>
      </c>
      <c r="P41" s="183">
        <v>-889</v>
      </c>
      <c r="Q41" s="183">
        <v>-827</v>
      </c>
      <c r="R41" s="183">
        <v>-828</v>
      </c>
      <c r="S41" s="183">
        <v>-1070</v>
      </c>
      <c r="T41" s="183">
        <v>-1064</v>
      </c>
      <c r="U41" s="183">
        <v>-1126</v>
      </c>
      <c r="V41" s="183">
        <v>-1127</v>
      </c>
      <c r="W41" s="184">
        <v>-1030</v>
      </c>
      <c r="X41" s="183">
        <v>-1143</v>
      </c>
      <c r="Y41" s="183">
        <v>-980</v>
      </c>
      <c r="Z41" s="183">
        <v>-978</v>
      </c>
      <c r="AA41" s="183">
        <v>-973</v>
      </c>
      <c r="AB41" s="183">
        <v>-962</v>
      </c>
      <c r="AC41" s="183">
        <v>-958</v>
      </c>
      <c r="AD41" s="183">
        <v>-940</v>
      </c>
      <c r="AE41" s="183"/>
    </row>
    <row r="42" spans="2:31" ht="13.5" customHeight="1">
      <c r="B42" s="23" t="s">
        <v>212</v>
      </c>
      <c r="C42" s="14"/>
      <c r="D42" s="14"/>
      <c r="E42" s="24" t="s">
        <v>329</v>
      </c>
      <c r="F42" s="14"/>
      <c r="G42" s="14"/>
      <c r="H42" s="189">
        <v>1357395</v>
      </c>
      <c r="I42" s="189">
        <v>1374539</v>
      </c>
      <c r="J42" s="189">
        <v>1464167</v>
      </c>
      <c r="K42" s="189">
        <v>1453617</v>
      </c>
      <c r="L42" s="190">
        <v>1450455</v>
      </c>
      <c r="M42" s="190">
        <v>1399872</v>
      </c>
      <c r="N42" s="190">
        <v>1526272</v>
      </c>
      <c r="O42" s="190">
        <v>1484953</v>
      </c>
      <c r="P42" s="190">
        <v>1465290</v>
      </c>
      <c r="Q42" s="190">
        <v>1521693</v>
      </c>
      <c r="R42" s="190">
        <v>1539033</v>
      </c>
      <c r="S42" s="190">
        <v>1521800</v>
      </c>
      <c r="T42" s="190">
        <v>1512983</v>
      </c>
      <c r="U42" s="190">
        <v>1535220</v>
      </c>
      <c r="V42" s="190">
        <v>1578113</v>
      </c>
      <c r="W42" s="104">
        <v>1518024</v>
      </c>
      <c r="X42" s="190">
        <v>1507024</v>
      </c>
      <c r="Y42" s="190">
        <v>1530275</v>
      </c>
      <c r="Z42" s="190">
        <v>1571638</v>
      </c>
      <c r="AA42" s="190">
        <v>1536677</v>
      </c>
      <c r="AB42" s="190">
        <v>1544740</v>
      </c>
      <c r="AC42" s="190">
        <v>1532972</v>
      </c>
      <c r="AD42" s="190">
        <v>1575916</v>
      </c>
      <c r="AE42" s="190"/>
    </row>
    <row r="43" spans="2:31" ht="13.5" customHeight="1">
      <c r="B43" s="19"/>
      <c r="C43" s="10"/>
      <c r="D43" s="10"/>
      <c r="E43" s="19"/>
      <c r="F43" s="10"/>
      <c r="G43" s="10"/>
      <c r="H43" s="192"/>
      <c r="I43" s="192"/>
      <c r="J43" s="192"/>
      <c r="K43" s="193"/>
      <c r="L43" s="192"/>
      <c r="M43" s="192"/>
      <c r="N43" s="192"/>
      <c r="O43" s="193"/>
      <c r="P43" s="192"/>
      <c r="Q43" s="192"/>
      <c r="R43" s="192"/>
      <c r="S43" s="193"/>
      <c r="T43" s="194"/>
      <c r="U43" s="227"/>
      <c r="V43" s="227"/>
      <c r="W43" s="195"/>
      <c r="X43" s="192"/>
      <c r="Y43" s="192"/>
      <c r="Z43" s="192"/>
      <c r="AA43" s="196"/>
      <c r="AB43" s="192"/>
      <c r="AC43" s="192"/>
      <c r="AD43" s="192"/>
      <c r="AE43" s="122" t="s">
        <v>681</v>
      </c>
    </row>
    <row r="44" spans="8:31" ht="13.5" customHeight="1">
      <c r="H44" s="197"/>
      <c r="I44" s="197"/>
      <c r="J44" s="197"/>
      <c r="K44" s="197"/>
      <c r="L44" s="197"/>
      <c r="M44" s="197"/>
      <c r="N44" s="197"/>
      <c r="O44" s="197"/>
      <c r="P44" s="197"/>
      <c r="Q44" s="197"/>
      <c r="R44" s="197"/>
      <c r="S44" s="197"/>
      <c r="T44" s="228"/>
      <c r="U44" s="229"/>
      <c r="V44" s="229"/>
      <c r="W44" s="230"/>
      <c r="X44" s="197"/>
      <c r="Y44" s="197"/>
      <c r="Z44" s="197"/>
      <c r="AA44" s="197"/>
      <c r="AB44" s="197"/>
      <c r="AC44" s="197"/>
      <c r="AD44" s="197"/>
      <c r="AE44" s="197"/>
    </row>
    <row r="45" spans="1:31" ht="13.5" customHeight="1">
      <c r="A45" s="1" t="s">
        <v>435</v>
      </c>
      <c r="E45" s="1"/>
      <c r="H45" s="197"/>
      <c r="I45" s="197"/>
      <c r="J45" s="197"/>
      <c r="K45" s="197"/>
      <c r="L45" s="197"/>
      <c r="M45" s="197"/>
      <c r="N45" s="197"/>
      <c r="O45" s="197"/>
      <c r="P45" s="197"/>
      <c r="Q45" s="197"/>
      <c r="R45" s="197"/>
      <c r="S45" s="197"/>
      <c r="T45" s="229"/>
      <c r="U45" s="229"/>
      <c r="V45" s="229"/>
      <c r="W45" s="229"/>
      <c r="X45" s="197"/>
      <c r="Y45" s="197"/>
      <c r="Z45" s="197"/>
      <c r="AA45" s="197"/>
      <c r="AB45" s="197"/>
      <c r="AC45" s="197"/>
      <c r="AD45" s="197"/>
      <c r="AE45" s="197"/>
    </row>
    <row r="46" spans="1:31" ht="13.5" customHeight="1">
      <c r="A46" s="1"/>
      <c r="E46" s="1"/>
      <c r="H46" s="299" t="s">
        <v>411</v>
      </c>
      <c r="I46" s="300"/>
      <c r="J46" s="300"/>
      <c r="K46" s="301"/>
      <c r="L46" s="299" t="s">
        <v>467</v>
      </c>
      <c r="M46" s="300"/>
      <c r="N46" s="300"/>
      <c r="O46" s="301"/>
      <c r="P46" s="299" t="s">
        <v>523</v>
      </c>
      <c r="Q46" s="300"/>
      <c r="R46" s="300"/>
      <c r="S46" s="301"/>
      <c r="T46" s="299" t="s">
        <v>609</v>
      </c>
      <c r="U46" s="300"/>
      <c r="V46" s="300"/>
      <c r="W46" s="301"/>
      <c r="X46" s="299" t="s">
        <v>601</v>
      </c>
      <c r="Y46" s="300"/>
      <c r="Z46" s="300"/>
      <c r="AA46" s="301"/>
      <c r="AB46" s="299" t="s">
        <v>647</v>
      </c>
      <c r="AC46" s="300"/>
      <c r="AD46" s="300"/>
      <c r="AE46" s="301"/>
    </row>
    <row r="47" spans="2:31" ht="13.5" customHeight="1">
      <c r="B47" s="27"/>
      <c r="C47" s="28"/>
      <c r="D47" s="28"/>
      <c r="E47" s="28"/>
      <c r="F47" s="28"/>
      <c r="G47" s="28"/>
      <c r="H47" s="166" t="s">
        <v>368</v>
      </c>
      <c r="I47" s="166" t="s">
        <v>369</v>
      </c>
      <c r="J47" s="166" t="s">
        <v>370</v>
      </c>
      <c r="K47" s="166" t="s">
        <v>371</v>
      </c>
      <c r="L47" s="166" t="s">
        <v>368</v>
      </c>
      <c r="M47" s="166" t="s">
        <v>369</v>
      </c>
      <c r="N47" s="166" t="s">
        <v>370</v>
      </c>
      <c r="O47" s="166" t="s">
        <v>371</v>
      </c>
      <c r="P47" s="166" t="s">
        <v>368</v>
      </c>
      <c r="Q47" s="166" t="s">
        <v>369</v>
      </c>
      <c r="R47" s="166" t="s">
        <v>370</v>
      </c>
      <c r="S47" s="166" t="s">
        <v>371</v>
      </c>
      <c r="T47" s="166" t="s">
        <v>605</v>
      </c>
      <c r="U47" s="166" t="s">
        <v>369</v>
      </c>
      <c r="V47" s="166" t="s">
        <v>370</v>
      </c>
      <c r="W47" s="166" t="s">
        <v>371</v>
      </c>
      <c r="X47" s="166" t="s">
        <v>368</v>
      </c>
      <c r="Y47" s="166" t="s">
        <v>369</v>
      </c>
      <c r="Z47" s="166" t="s">
        <v>370</v>
      </c>
      <c r="AA47" s="166" t="s">
        <v>371</v>
      </c>
      <c r="AB47" s="166" t="s">
        <v>368</v>
      </c>
      <c r="AC47" s="166" t="s">
        <v>369</v>
      </c>
      <c r="AD47" s="166" t="s">
        <v>370</v>
      </c>
      <c r="AE47" s="166" t="s">
        <v>371</v>
      </c>
    </row>
    <row r="48" spans="2:31" ht="13.5" customHeight="1">
      <c r="B48" s="17" t="s">
        <v>213</v>
      </c>
      <c r="C48" s="10"/>
      <c r="D48" s="10"/>
      <c r="E48" s="19" t="s">
        <v>271</v>
      </c>
      <c r="F48" s="18"/>
      <c r="G48" s="10"/>
      <c r="H48" s="200">
        <v>407516</v>
      </c>
      <c r="I48" s="200">
        <v>421350</v>
      </c>
      <c r="J48" s="200">
        <v>500072</v>
      </c>
      <c r="K48" s="200">
        <v>491940</v>
      </c>
      <c r="L48" s="201">
        <v>468299</v>
      </c>
      <c r="M48" s="201">
        <v>430491</v>
      </c>
      <c r="N48" s="201">
        <v>557480</v>
      </c>
      <c r="O48" s="201">
        <v>440366</v>
      </c>
      <c r="P48" s="201">
        <v>436958</v>
      </c>
      <c r="Q48" s="201">
        <v>419621</v>
      </c>
      <c r="R48" s="201">
        <v>424026</v>
      </c>
      <c r="S48" s="201">
        <v>438468</v>
      </c>
      <c r="T48" s="201">
        <v>425583</v>
      </c>
      <c r="U48" s="201">
        <v>449616</v>
      </c>
      <c r="V48" s="201">
        <v>478266</v>
      </c>
      <c r="W48" s="105">
        <v>445241</v>
      </c>
      <c r="X48" s="201">
        <v>451533</v>
      </c>
      <c r="Y48" s="201">
        <v>448499</v>
      </c>
      <c r="Z48" s="201">
        <v>491876</v>
      </c>
      <c r="AA48" s="201">
        <v>454402</v>
      </c>
      <c r="AB48" s="201">
        <v>451640</v>
      </c>
      <c r="AC48" s="201">
        <v>446893</v>
      </c>
      <c r="AD48" s="201">
        <v>490691</v>
      </c>
      <c r="AE48" s="201"/>
    </row>
    <row r="49" spans="2:31" ht="13.5" customHeight="1">
      <c r="B49" s="9"/>
      <c r="C49" s="10"/>
      <c r="D49" s="29" t="s">
        <v>214</v>
      </c>
      <c r="E49" s="11"/>
      <c r="F49" s="11"/>
      <c r="G49" s="11" t="s">
        <v>272</v>
      </c>
      <c r="H49" s="179">
        <v>7226</v>
      </c>
      <c r="I49" s="179">
        <v>6763</v>
      </c>
      <c r="J49" s="179">
        <v>9791</v>
      </c>
      <c r="K49" s="179">
        <v>7308</v>
      </c>
      <c r="L49" s="180">
        <v>7266</v>
      </c>
      <c r="M49" s="180">
        <v>7051</v>
      </c>
      <c r="N49" s="180">
        <v>10100</v>
      </c>
      <c r="O49" s="180">
        <v>7506</v>
      </c>
      <c r="P49" s="180">
        <v>5736</v>
      </c>
      <c r="Q49" s="180">
        <v>5290</v>
      </c>
      <c r="R49" s="180">
        <v>8349</v>
      </c>
      <c r="S49" s="180">
        <v>5833</v>
      </c>
      <c r="T49" s="180">
        <v>6020</v>
      </c>
      <c r="U49" s="180">
        <v>6490</v>
      </c>
      <c r="V49" s="180">
        <v>9803</v>
      </c>
      <c r="W49" s="181">
        <v>9868</v>
      </c>
      <c r="X49" s="180">
        <v>8504</v>
      </c>
      <c r="Y49" s="180">
        <v>7605</v>
      </c>
      <c r="Z49" s="180">
        <v>9253</v>
      </c>
      <c r="AA49" s="180">
        <v>8175</v>
      </c>
      <c r="AB49" s="180">
        <v>7693</v>
      </c>
      <c r="AC49" s="180">
        <v>5962</v>
      </c>
      <c r="AD49" s="180">
        <v>6252</v>
      </c>
      <c r="AE49" s="180"/>
    </row>
    <row r="50" spans="2:31" ht="13.5" customHeight="1">
      <c r="B50" s="9"/>
      <c r="C50" s="10"/>
      <c r="D50" s="29" t="s">
        <v>215</v>
      </c>
      <c r="E50" s="11"/>
      <c r="F50" s="11"/>
      <c r="G50" s="11" t="s">
        <v>273</v>
      </c>
      <c r="H50" s="179">
        <v>133789</v>
      </c>
      <c r="I50" s="179">
        <v>143221</v>
      </c>
      <c r="J50" s="179">
        <v>156230</v>
      </c>
      <c r="K50" s="179">
        <v>170211</v>
      </c>
      <c r="L50" s="180">
        <v>152518</v>
      </c>
      <c r="M50" s="180">
        <v>144857</v>
      </c>
      <c r="N50" s="180">
        <v>146313</v>
      </c>
      <c r="O50" s="180">
        <v>151057</v>
      </c>
      <c r="P50" s="180">
        <v>136897</v>
      </c>
      <c r="Q50" s="180">
        <v>137092</v>
      </c>
      <c r="R50" s="180">
        <v>139574</v>
      </c>
      <c r="S50" s="180">
        <v>156864</v>
      </c>
      <c r="T50" s="180">
        <v>140352</v>
      </c>
      <c r="U50" s="180">
        <v>151043</v>
      </c>
      <c r="V50" s="180">
        <v>153118</v>
      </c>
      <c r="W50" s="181">
        <v>163743</v>
      </c>
      <c r="X50" s="180">
        <v>157100</v>
      </c>
      <c r="Y50" s="180">
        <v>159690</v>
      </c>
      <c r="Z50" s="180">
        <v>168146</v>
      </c>
      <c r="AA50" s="180">
        <v>173323</v>
      </c>
      <c r="AB50" s="180">
        <v>155745</v>
      </c>
      <c r="AC50" s="180">
        <v>157793</v>
      </c>
      <c r="AD50" s="180">
        <v>160960</v>
      </c>
      <c r="AE50" s="180"/>
    </row>
    <row r="51" spans="2:31" ht="13.5" customHeight="1">
      <c r="B51" s="9"/>
      <c r="C51" s="10"/>
      <c r="D51" s="29" t="s">
        <v>216</v>
      </c>
      <c r="E51" s="11"/>
      <c r="F51" s="11"/>
      <c r="G51" s="11" t="s">
        <v>274</v>
      </c>
      <c r="H51" s="179">
        <v>48485</v>
      </c>
      <c r="I51" s="179">
        <v>68790</v>
      </c>
      <c r="J51" s="179">
        <v>86324</v>
      </c>
      <c r="K51" s="179">
        <v>83397</v>
      </c>
      <c r="L51" s="180">
        <v>87182</v>
      </c>
      <c r="M51" s="180">
        <v>68675</v>
      </c>
      <c r="N51" s="180">
        <v>150026</v>
      </c>
      <c r="O51" s="180">
        <v>62291</v>
      </c>
      <c r="P51" s="180">
        <v>62733</v>
      </c>
      <c r="Q51" s="180">
        <v>55121</v>
      </c>
      <c r="R51" s="180">
        <v>47891</v>
      </c>
      <c r="S51" s="180">
        <v>60606</v>
      </c>
      <c r="T51" s="180">
        <v>61818</v>
      </c>
      <c r="U51" s="180">
        <v>64746</v>
      </c>
      <c r="V51" s="180">
        <v>66071</v>
      </c>
      <c r="W51" s="181">
        <v>45213</v>
      </c>
      <c r="X51" s="180">
        <v>43381</v>
      </c>
      <c r="Y51" s="180">
        <v>39714</v>
      </c>
      <c r="Z51" s="180">
        <v>51859</v>
      </c>
      <c r="AA51" s="180">
        <v>43226</v>
      </c>
      <c r="AB51" s="180">
        <v>34698</v>
      </c>
      <c r="AC51" s="180">
        <v>68783</v>
      </c>
      <c r="AD51" s="180">
        <v>62250</v>
      </c>
      <c r="AE51" s="180"/>
    </row>
    <row r="52" spans="2:31" ht="13.5" customHeight="1">
      <c r="B52" s="9"/>
      <c r="C52" s="10"/>
      <c r="D52" s="29" t="s">
        <v>217</v>
      </c>
      <c r="E52" s="11"/>
      <c r="F52" s="11"/>
      <c r="G52" s="11" t="s">
        <v>275</v>
      </c>
      <c r="H52" s="179" t="s">
        <v>373</v>
      </c>
      <c r="I52" s="179" t="s">
        <v>373</v>
      </c>
      <c r="J52" s="179" t="s">
        <v>373</v>
      </c>
      <c r="K52" s="179">
        <v>25949</v>
      </c>
      <c r="L52" s="179" t="s">
        <v>373</v>
      </c>
      <c r="M52" s="180" t="s">
        <v>373</v>
      </c>
      <c r="N52" s="180" t="s">
        <v>373</v>
      </c>
      <c r="O52" s="180">
        <v>29825</v>
      </c>
      <c r="P52" s="180" t="s">
        <v>373</v>
      </c>
      <c r="Q52" s="180" t="s">
        <v>373</v>
      </c>
      <c r="R52" s="180" t="s">
        <v>555</v>
      </c>
      <c r="S52" s="180">
        <v>32804</v>
      </c>
      <c r="T52" s="180" t="s">
        <v>627</v>
      </c>
      <c r="U52" s="180" t="s">
        <v>565</v>
      </c>
      <c r="V52" s="180" t="s">
        <v>568</v>
      </c>
      <c r="W52" s="181">
        <v>34518</v>
      </c>
      <c r="X52" s="180" t="s">
        <v>545</v>
      </c>
      <c r="Y52" s="180" t="s">
        <v>545</v>
      </c>
      <c r="Z52" s="180" t="s">
        <v>545</v>
      </c>
      <c r="AA52" s="180">
        <v>35667</v>
      </c>
      <c r="AB52" s="180" t="s">
        <v>545</v>
      </c>
      <c r="AC52" s="180" t="s">
        <v>545</v>
      </c>
      <c r="AD52" s="180" t="s">
        <v>545</v>
      </c>
      <c r="AE52" s="180"/>
    </row>
    <row r="53" spans="2:31" ht="13.5" customHeight="1">
      <c r="B53" s="9"/>
      <c r="C53" s="10"/>
      <c r="D53" s="29" t="s">
        <v>218</v>
      </c>
      <c r="E53" s="11"/>
      <c r="F53" s="11"/>
      <c r="G53" s="11" t="s">
        <v>276</v>
      </c>
      <c r="H53" s="179">
        <v>5055</v>
      </c>
      <c r="I53" s="179">
        <v>10864</v>
      </c>
      <c r="J53" s="179">
        <v>5965</v>
      </c>
      <c r="K53" s="179">
        <v>16192</v>
      </c>
      <c r="L53" s="180">
        <v>6421</v>
      </c>
      <c r="M53" s="180">
        <v>9502</v>
      </c>
      <c r="N53" s="180">
        <v>8524</v>
      </c>
      <c r="O53" s="180">
        <v>13891</v>
      </c>
      <c r="P53" s="180">
        <v>8742</v>
      </c>
      <c r="Q53" s="180">
        <v>13276</v>
      </c>
      <c r="R53" s="180">
        <v>10231</v>
      </c>
      <c r="S53" s="180">
        <v>16517</v>
      </c>
      <c r="T53" s="180">
        <v>8177</v>
      </c>
      <c r="U53" s="180">
        <v>12805</v>
      </c>
      <c r="V53" s="180">
        <v>7779</v>
      </c>
      <c r="W53" s="181">
        <v>18666</v>
      </c>
      <c r="X53" s="180">
        <v>8495</v>
      </c>
      <c r="Y53" s="180">
        <v>14040</v>
      </c>
      <c r="Z53" s="180">
        <v>9373</v>
      </c>
      <c r="AA53" s="180">
        <v>15845</v>
      </c>
      <c r="AB53" s="180">
        <v>6263</v>
      </c>
      <c r="AC53" s="180">
        <v>11103</v>
      </c>
      <c r="AD53" s="180">
        <v>5364</v>
      </c>
      <c r="AE53" s="180"/>
    </row>
    <row r="54" spans="2:31" ht="13.5" customHeight="1">
      <c r="B54" s="9"/>
      <c r="C54" s="10"/>
      <c r="D54" s="29" t="s">
        <v>219</v>
      </c>
      <c r="E54" s="11"/>
      <c r="F54" s="11"/>
      <c r="G54" s="11" t="s">
        <v>277</v>
      </c>
      <c r="H54" s="179" t="s">
        <v>373</v>
      </c>
      <c r="I54" s="179" t="s">
        <v>373</v>
      </c>
      <c r="J54" s="179" t="s">
        <v>373</v>
      </c>
      <c r="K54" s="179">
        <v>16487</v>
      </c>
      <c r="L54" s="179" t="s">
        <v>373</v>
      </c>
      <c r="M54" s="180" t="s">
        <v>373</v>
      </c>
      <c r="N54" s="180" t="s">
        <v>373</v>
      </c>
      <c r="O54" s="180">
        <v>7134</v>
      </c>
      <c r="P54" s="180" t="s">
        <v>373</v>
      </c>
      <c r="Q54" s="180" t="s">
        <v>373</v>
      </c>
      <c r="R54" s="180" t="s">
        <v>555</v>
      </c>
      <c r="S54" s="180">
        <v>5809</v>
      </c>
      <c r="T54" s="180" t="s">
        <v>627</v>
      </c>
      <c r="U54" s="180" t="s">
        <v>565</v>
      </c>
      <c r="V54" s="180" t="s">
        <v>545</v>
      </c>
      <c r="W54" s="181">
        <v>9736</v>
      </c>
      <c r="X54" s="180" t="s">
        <v>545</v>
      </c>
      <c r="Y54" s="180" t="s">
        <v>545</v>
      </c>
      <c r="Z54" s="180" t="s">
        <v>545</v>
      </c>
      <c r="AA54" s="180">
        <v>9430</v>
      </c>
      <c r="AB54" s="180" t="s">
        <v>545</v>
      </c>
      <c r="AC54" s="180" t="s">
        <v>545</v>
      </c>
      <c r="AD54" s="180" t="s">
        <v>545</v>
      </c>
      <c r="AE54" s="180"/>
    </row>
    <row r="55" spans="2:31" ht="13.5" customHeight="1">
      <c r="B55" s="9"/>
      <c r="C55" s="10"/>
      <c r="D55" s="29" t="s">
        <v>220</v>
      </c>
      <c r="E55" s="11"/>
      <c r="F55" s="11"/>
      <c r="G55" s="11" t="s">
        <v>278</v>
      </c>
      <c r="H55" s="179" t="s">
        <v>373</v>
      </c>
      <c r="I55" s="179" t="s">
        <v>373</v>
      </c>
      <c r="J55" s="179" t="s">
        <v>373</v>
      </c>
      <c r="K55" s="179">
        <v>21127</v>
      </c>
      <c r="L55" s="179" t="s">
        <v>373</v>
      </c>
      <c r="M55" s="180" t="s">
        <v>373</v>
      </c>
      <c r="N55" s="180" t="s">
        <v>373</v>
      </c>
      <c r="O55" s="180">
        <v>20399</v>
      </c>
      <c r="P55" s="180" t="s">
        <v>373</v>
      </c>
      <c r="Q55" s="180" t="s">
        <v>373</v>
      </c>
      <c r="R55" s="180" t="s">
        <v>555</v>
      </c>
      <c r="S55" s="180">
        <v>20735</v>
      </c>
      <c r="T55" s="180" t="s">
        <v>627</v>
      </c>
      <c r="U55" s="180" t="s">
        <v>565</v>
      </c>
      <c r="V55" s="180" t="s">
        <v>545</v>
      </c>
      <c r="W55" s="181">
        <v>25408</v>
      </c>
      <c r="X55" s="180" t="s">
        <v>545</v>
      </c>
      <c r="Y55" s="180" t="s">
        <v>545</v>
      </c>
      <c r="Z55" s="180" t="s">
        <v>545</v>
      </c>
      <c r="AA55" s="180">
        <v>24608</v>
      </c>
      <c r="AB55" s="180" t="s">
        <v>545</v>
      </c>
      <c r="AC55" s="180" t="s">
        <v>545</v>
      </c>
      <c r="AD55" s="180" t="s">
        <v>545</v>
      </c>
      <c r="AE55" s="180"/>
    </row>
    <row r="56" spans="2:31" ht="13.5" customHeight="1">
      <c r="B56" s="9"/>
      <c r="C56" s="10"/>
      <c r="D56" s="29" t="s">
        <v>221</v>
      </c>
      <c r="E56" s="11"/>
      <c r="F56" s="11"/>
      <c r="G56" s="11" t="s">
        <v>279</v>
      </c>
      <c r="H56" s="179" t="s">
        <v>374</v>
      </c>
      <c r="I56" s="179" t="s">
        <v>374</v>
      </c>
      <c r="J56" s="179" t="s">
        <v>373</v>
      </c>
      <c r="K56" s="179">
        <v>26906</v>
      </c>
      <c r="L56" s="179" t="s">
        <v>373</v>
      </c>
      <c r="M56" s="180" t="s">
        <v>373</v>
      </c>
      <c r="N56" s="180" t="s">
        <v>373</v>
      </c>
      <c r="O56" s="180">
        <v>23138</v>
      </c>
      <c r="P56" s="180" t="s">
        <v>373</v>
      </c>
      <c r="Q56" s="180" t="s">
        <v>373</v>
      </c>
      <c r="R56" s="180" t="s">
        <v>555</v>
      </c>
      <c r="S56" s="180">
        <v>11811</v>
      </c>
      <c r="T56" s="180" t="s">
        <v>627</v>
      </c>
      <c r="U56" s="180" t="s">
        <v>565</v>
      </c>
      <c r="V56" s="180" t="s">
        <v>545</v>
      </c>
      <c r="W56" s="181">
        <v>12137</v>
      </c>
      <c r="X56" s="180" t="s">
        <v>545</v>
      </c>
      <c r="Y56" s="180" t="s">
        <v>545</v>
      </c>
      <c r="Z56" s="180" t="s">
        <v>545</v>
      </c>
      <c r="AA56" s="180">
        <v>12289</v>
      </c>
      <c r="AB56" s="180" t="s">
        <v>545</v>
      </c>
      <c r="AC56" s="180" t="s">
        <v>545</v>
      </c>
      <c r="AD56" s="180" t="s">
        <v>545</v>
      </c>
      <c r="AE56" s="180"/>
    </row>
    <row r="57" spans="2:31" ht="13.5" customHeight="1">
      <c r="B57" s="9"/>
      <c r="C57" s="10"/>
      <c r="D57" s="29" t="s">
        <v>222</v>
      </c>
      <c r="E57" s="11"/>
      <c r="F57" s="11"/>
      <c r="G57" s="11" t="s">
        <v>280</v>
      </c>
      <c r="H57" s="179" t="s">
        <v>374</v>
      </c>
      <c r="I57" s="179" t="s">
        <v>374</v>
      </c>
      <c r="J57" s="179" t="s">
        <v>373</v>
      </c>
      <c r="K57" s="179">
        <v>61165</v>
      </c>
      <c r="L57" s="179" t="s">
        <v>373</v>
      </c>
      <c r="M57" s="180" t="s">
        <v>373</v>
      </c>
      <c r="N57" s="180" t="s">
        <v>373</v>
      </c>
      <c r="O57" s="180">
        <v>46583</v>
      </c>
      <c r="P57" s="180" t="s">
        <v>373</v>
      </c>
      <c r="Q57" s="180" t="s">
        <v>373</v>
      </c>
      <c r="R57" s="180" t="s">
        <v>555</v>
      </c>
      <c r="S57" s="180">
        <v>48990</v>
      </c>
      <c r="T57" s="180" t="s">
        <v>627</v>
      </c>
      <c r="U57" s="180" t="s">
        <v>565</v>
      </c>
      <c r="V57" s="180" t="s">
        <v>545</v>
      </c>
      <c r="W57" s="181">
        <v>64661</v>
      </c>
      <c r="X57" s="180" t="s">
        <v>545</v>
      </c>
      <c r="Y57" s="180" t="s">
        <v>545</v>
      </c>
      <c r="Z57" s="180" t="s">
        <v>545</v>
      </c>
      <c r="AA57" s="180">
        <v>74421</v>
      </c>
      <c r="AB57" s="180" t="s">
        <v>545</v>
      </c>
      <c r="AC57" s="180" t="s">
        <v>545</v>
      </c>
      <c r="AD57" s="180" t="s">
        <v>545</v>
      </c>
      <c r="AE57" s="180"/>
    </row>
    <row r="58" spans="2:31" ht="13.5" customHeight="1">
      <c r="B58" s="9"/>
      <c r="C58" s="10"/>
      <c r="D58" s="29" t="s">
        <v>223</v>
      </c>
      <c r="E58" s="11"/>
      <c r="F58" s="11"/>
      <c r="G58" s="11" t="s">
        <v>281</v>
      </c>
      <c r="H58" s="179" t="s">
        <v>374</v>
      </c>
      <c r="I58" s="179" t="s">
        <v>374</v>
      </c>
      <c r="J58" s="179" t="s">
        <v>373</v>
      </c>
      <c r="K58" s="179">
        <v>27764</v>
      </c>
      <c r="L58" s="179" t="s">
        <v>373</v>
      </c>
      <c r="M58" s="180" t="s">
        <v>373</v>
      </c>
      <c r="N58" s="180" t="s">
        <v>373</v>
      </c>
      <c r="O58" s="180">
        <v>28036</v>
      </c>
      <c r="P58" s="180" t="s">
        <v>373</v>
      </c>
      <c r="Q58" s="180" t="s">
        <v>373</v>
      </c>
      <c r="R58" s="180" t="s">
        <v>555</v>
      </c>
      <c r="S58" s="180">
        <v>28339</v>
      </c>
      <c r="T58" s="180" t="s">
        <v>627</v>
      </c>
      <c r="U58" s="180" t="s">
        <v>565</v>
      </c>
      <c r="V58" s="180" t="s">
        <v>545</v>
      </c>
      <c r="W58" s="181">
        <v>28726</v>
      </c>
      <c r="X58" s="180" t="s">
        <v>545</v>
      </c>
      <c r="Y58" s="180" t="s">
        <v>545</v>
      </c>
      <c r="Z58" s="180" t="s">
        <v>545</v>
      </c>
      <c r="AA58" s="180">
        <v>306</v>
      </c>
      <c r="AB58" s="180" t="s">
        <v>545</v>
      </c>
      <c r="AC58" s="180" t="s">
        <v>545</v>
      </c>
      <c r="AD58" s="180" t="s">
        <v>545</v>
      </c>
      <c r="AE58" s="180"/>
    </row>
    <row r="59" spans="2:31" ht="13.5" customHeight="1">
      <c r="B59" s="9"/>
      <c r="C59" s="10"/>
      <c r="D59" s="29" t="s">
        <v>224</v>
      </c>
      <c r="E59" s="11"/>
      <c r="F59" s="11"/>
      <c r="G59" s="11" t="s">
        <v>282</v>
      </c>
      <c r="H59" s="179">
        <v>8227</v>
      </c>
      <c r="I59" s="179">
        <v>20411</v>
      </c>
      <c r="J59" s="179">
        <v>9838</v>
      </c>
      <c r="K59" s="179">
        <v>21752</v>
      </c>
      <c r="L59" s="180">
        <v>9037</v>
      </c>
      <c r="M59" s="180">
        <v>21849</v>
      </c>
      <c r="N59" s="180">
        <v>10004</v>
      </c>
      <c r="O59" s="180">
        <v>21529</v>
      </c>
      <c r="P59" s="180">
        <v>9292</v>
      </c>
      <c r="Q59" s="180">
        <v>22130</v>
      </c>
      <c r="R59" s="180">
        <v>9763</v>
      </c>
      <c r="S59" s="180">
        <v>21299</v>
      </c>
      <c r="T59" s="180">
        <v>9875</v>
      </c>
      <c r="U59" s="180">
        <v>21948</v>
      </c>
      <c r="V59" s="180">
        <v>9889</v>
      </c>
      <c r="W59" s="181">
        <v>22531</v>
      </c>
      <c r="X59" s="180">
        <v>10138</v>
      </c>
      <c r="Y59" s="180">
        <v>23923</v>
      </c>
      <c r="Z59" s="180">
        <v>10475</v>
      </c>
      <c r="AA59" s="180">
        <v>22697</v>
      </c>
      <c r="AB59" s="180">
        <v>14490</v>
      </c>
      <c r="AC59" s="180">
        <v>28080</v>
      </c>
      <c r="AD59" s="180">
        <v>15018</v>
      </c>
      <c r="AE59" s="180"/>
    </row>
    <row r="60" spans="2:31" ht="13.5" customHeight="1">
      <c r="B60" s="9"/>
      <c r="C60" s="10"/>
      <c r="D60" s="29" t="s">
        <v>225</v>
      </c>
      <c r="E60" s="11"/>
      <c r="F60" s="11"/>
      <c r="G60" s="11" t="s">
        <v>283</v>
      </c>
      <c r="H60" s="179" t="s">
        <v>373</v>
      </c>
      <c r="I60" s="179" t="s">
        <v>373</v>
      </c>
      <c r="J60" s="179" t="s">
        <v>373</v>
      </c>
      <c r="K60" s="179">
        <v>135</v>
      </c>
      <c r="L60" s="179" t="s">
        <v>373</v>
      </c>
      <c r="M60" s="180" t="s">
        <v>373</v>
      </c>
      <c r="N60" s="180" t="s">
        <v>373</v>
      </c>
      <c r="O60" s="180">
        <v>143</v>
      </c>
      <c r="P60" s="180" t="s">
        <v>373</v>
      </c>
      <c r="Q60" s="180" t="s">
        <v>373</v>
      </c>
      <c r="R60" s="180" t="s">
        <v>373</v>
      </c>
      <c r="S60" s="180">
        <v>141</v>
      </c>
      <c r="T60" s="180" t="s">
        <v>627</v>
      </c>
      <c r="U60" s="180" t="s">
        <v>565</v>
      </c>
      <c r="V60" s="180" t="s">
        <v>545</v>
      </c>
      <c r="W60" s="181">
        <v>147</v>
      </c>
      <c r="X60" s="180" t="s">
        <v>545</v>
      </c>
      <c r="Y60" s="180" t="s">
        <v>545</v>
      </c>
      <c r="Z60" s="180" t="s">
        <v>545</v>
      </c>
      <c r="AA60" s="180">
        <v>156</v>
      </c>
      <c r="AB60" s="180" t="s">
        <v>545</v>
      </c>
      <c r="AC60" s="180" t="s">
        <v>545</v>
      </c>
      <c r="AD60" s="180" t="s">
        <v>545</v>
      </c>
      <c r="AE60" s="180"/>
    </row>
    <row r="61" spans="2:31" ht="13.5" customHeight="1">
      <c r="B61" s="9"/>
      <c r="C61" s="10"/>
      <c r="D61" s="29" t="s">
        <v>226</v>
      </c>
      <c r="E61" s="11"/>
      <c r="F61" s="11"/>
      <c r="G61" s="11" t="s">
        <v>284</v>
      </c>
      <c r="H61" s="179" t="s">
        <v>374</v>
      </c>
      <c r="I61" s="179" t="s">
        <v>374</v>
      </c>
      <c r="J61" s="179" t="s">
        <v>373</v>
      </c>
      <c r="K61" s="179">
        <v>62</v>
      </c>
      <c r="L61" s="179" t="s">
        <v>373</v>
      </c>
      <c r="M61" s="180" t="s">
        <v>373</v>
      </c>
      <c r="N61" s="180" t="s">
        <v>373</v>
      </c>
      <c r="O61" s="180" t="s">
        <v>373</v>
      </c>
      <c r="P61" s="180" t="s">
        <v>373</v>
      </c>
      <c r="Q61" s="180" t="s">
        <v>373</v>
      </c>
      <c r="R61" s="180" t="s">
        <v>373</v>
      </c>
      <c r="S61" s="180" t="s">
        <v>374</v>
      </c>
      <c r="T61" s="180" t="s">
        <v>627</v>
      </c>
      <c r="U61" s="180" t="s">
        <v>545</v>
      </c>
      <c r="V61" s="180" t="s">
        <v>545</v>
      </c>
      <c r="W61" s="181" t="s">
        <v>373</v>
      </c>
      <c r="X61" s="180" t="s">
        <v>545</v>
      </c>
      <c r="Y61" s="180" t="s">
        <v>545</v>
      </c>
      <c r="Z61" s="180" t="s">
        <v>545</v>
      </c>
      <c r="AA61" s="181" t="s">
        <v>632</v>
      </c>
      <c r="AB61" s="180" t="s">
        <v>545</v>
      </c>
      <c r="AC61" s="180" t="s">
        <v>545</v>
      </c>
      <c r="AD61" s="180" t="s">
        <v>545</v>
      </c>
      <c r="AE61" s="181"/>
    </row>
    <row r="62" spans="2:31" ht="13.5" customHeight="1">
      <c r="B62" s="9"/>
      <c r="C62" s="10"/>
      <c r="D62" s="29" t="s">
        <v>420</v>
      </c>
      <c r="E62" s="11"/>
      <c r="F62" s="11"/>
      <c r="G62" s="97" t="s">
        <v>520</v>
      </c>
      <c r="H62" s="179">
        <v>3315</v>
      </c>
      <c r="I62" s="179">
        <v>3315</v>
      </c>
      <c r="J62" s="179">
        <v>3315</v>
      </c>
      <c r="K62" s="179">
        <v>3899</v>
      </c>
      <c r="L62" s="180">
        <v>3899</v>
      </c>
      <c r="M62" s="180">
        <v>3899</v>
      </c>
      <c r="N62" s="180" t="s">
        <v>373</v>
      </c>
      <c r="O62" s="180" t="s">
        <v>373</v>
      </c>
      <c r="P62" s="180" t="s">
        <v>373</v>
      </c>
      <c r="Q62" s="180" t="s">
        <v>373</v>
      </c>
      <c r="R62" s="180" t="s">
        <v>373</v>
      </c>
      <c r="S62" s="180" t="s">
        <v>374</v>
      </c>
      <c r="T62" s="180" t="s">
        <v>627</v>
      </c>
      <c r="U62" s="180" t="s">
        <v>545</v>
      </c>
      <c r="V62" s="180" t="s">
        <v>545</v>
      </c>
      <c r="W62" s="181" t="s">
        <v>373</v>
      </c>
      <c r="X62" s="180" t="s">
        <v>545</v>
      </c>
      <c r="Y62" s="180" t="s">
        <v>545</v>
      </c>
      <c r="Z62" s="180" t="s">
        <v>545</v>
      </c>
      <c r="AA62" s="181" t="s">
        <v>373</v>
      </c>
      <c r="AB62" s="180" t="s">
        <v>545</v>
      </c>
      <c r="AC62" s="180" t="s">
        <v>545</v>
      </c>
      <c r="AD62" s="180" t="s">
        <v>545</v>
      </c>
      <c r="AE62" s="181"/>
    </row>
    <row r="63" spans="2:31" ht="13.5" customHeight="1">
      <c r="B63" s="9"/>
      <c r="C63" s="10"/>
      <c r="D63" s="103" t="s">
        <v>453</v>
      </c>
      <c r="E63" s="11"/>
      <c r="F63" s="11"/>
      <c r="G63" s="31" t="s">
        <v>464</v>
      </c>
      <c r="H63" s="179" t="s">
        <v>374</v>
      </c>
      <c r="I63" s="179" t="s">
        <v>374</v>
      </c>
      <c r="J63" s="179" t="s">
        <v>374</v>
      </c>
      <c r="K63" s="179">
        <v>1050</v>
      </c>
      <c r="L63" s="179" t="s">
        <v>373</v>
      </c>
      <c r="M63" s="180" t="s">
        <v>373</v>
      </c>
      <c r="N63" s="180" t="s">
        <v>373</v>
      </c>
      <c r="O63" s="180" t="s">
        <v>373</v>
      </c>
      <c r="P63" s="180" t="s">
        <v>373</v>
      </c>
      <c r="Q63" s="180" t="s">
        <v>373</v>
      </c>
      <c r="R63" s="180" t="s">
        <v>373</v>
      </c>
      <c r="S63" s="180" t="s">
        <v>374</v>
      </c>
      <c r="T63" s="180" t="s">
        <v>627</v>
      </c>
      <c r="U63" s="180" t="s">
        <v>545</v>
      </c>
      <c r="V63" s="180" t="s">
        <v>545</v>
      </c>
      <c r="W63" s="181" t="s">
        <v>373</v>
      </c>
      <c r="X63" s="180" t="s">
        <v>545</v>
      </c>
      <c r="Y63" s="180" t="s">
        <v>545</v>
      </c>
      <c r="Z63" s="180" t="s">
        <v>545</v>
      </c>
      <c r="AA63" s="181" t="s">
        <v>373</v>
      </c>
      <c r="AB63" s="180" t="s">
        <v>545</v>
      </c>
      <c r="AC63" s="180" t="s">
        <v>545</v>
      </c>
      <c r="AD63" s="180" t="s">
        <v>545</v>
      </c>
      <c r="AE63" s="181"/>
    </row>
    <row r="64" spans="2:31" ht="13.5" customHeight="1">
      <c r="B64" s="9"/>
      <c r="C64" s="10"/>
      <c r="D64" s="29" t="s">
        <v>471</v>
      </c>
      <c r="E64" s="11"/>
      <c r="F64" s="11"/>
      <c r="G64" s="100" t="s">
        <v>389</v>
      </c>
      <c r="H64" s="179">
        <v>76</v>
      </c>
      <c r="I64" s="179">
        <v>87</v>
      </c>
      <c r="J64" s="179">
        <v>92</v>
      </c>
      <c r="K64" s="179" t="s">
        <v>373</v>
      </c>
      <c r="L64" s="180">
        <v>88</v>
      </c>
      <c r="M64" s="180">
        <v>91</v>
      </c>
      <c r="N64" s="180">
        <v>104</v>
      </c>
      <c r="O64" s="180" t="s">
        <v>373</v>
      </c>
      <c r="P64" s="180">
        <v>807</v>
      </c>
      <c r="Q64" s="180">
        <v>820</v>
      </c>
      <c r="R64" s="180">
        <v>821</v>
      </c>
      <c r="S64" s="180">
        <v>37</v>
      </c>
      <c r="T64" s="180">
        <v>503</v>
      </c>
      <c r="U64" s="180">
        <v>382</v>
      </c>
      <c r="V64" s="180">
        <v>256</v>
      </c>
      <c r="W64" s="181" t="s">
        <v>373</v>
      </c>
      <c r="X64" s="180">
        <v>17</v>
      </c>
      <c r="Y64" s="180">
        <v>28</v>
      </c>
      <c r="Z64" s="180">
        <v>30</v>
      </c>
      <c r="AA64" s="181" t="s">
        <v>373</v>
      </c>
      <c r="AB64" s="180">
        <v>17</v>
      </c>
      <c r="AC64" s="180">
        <v>29</v>
      </c>
      <c r="AD64" s="180">
        <v>29</v>
      </c>
      <c r="AE64" s="181"/>
    </row>
    <row r="65" spans="2:31" ht="13.5" customHeight="1">
      <c r="B65" s="9"/>
      <c r="C65" s="10"/>
      <c r="D65" s="30" t="s">
        <v>91</v>
      </c>
      <c r="E65" s="31"/>
      <c r="F65" s="31"/>
      <c r="G65" s="10" t="s">
        <v>268</v>
      </c>
      <c r="H65" s="203">
        <v>201339</v>
      </c>
      <c r="I65" s="182">
        <v>167896</v>
      </c>
      <c r="J65" s="182">
        <v>228515</v>
      </c>
      <c r="K65" s="182">
        <v>8530</v>
      </c>
      <c r="L65" s="204">
        <v>201885</v>
      </c>
      <c r="M65" s="183">
        <v>174564</v>
      </c>
      <c r="N65" s="183">
        <v>232405</v>
      </c>
      <c r="O65" s="183">
        <v>28829</v>
      </c>
      <c r="P65" s="204">
        <v>212749</v>
      </c>
      <c r="Q65" s="183">
        <v>185889</v>
      </c>
      <c r="R65" s="183">
        <v>207394</v>
      </c>
      <c r="S65" s="183">
        <v>28675</v>
      </c>
      <c r="T65" s="204">
        <v>198835</v>
      </c>
      <c r="U65" s="183">
        <v>192199</v>
      </c>
      <c r="V65" s="183">
        <v>231347</v>
      </c>
      <c r="W65" s="101">
        <v>9880</v>
      </c>
      <c r="X65" s="204">
        <v>223896</v>
      </c>
      <c r="Y65" s="183">
        <v>203495</v>
      </c>
      <c r="Z65" s="183">
        <v>242737</v>
      </c>
      <c r="AA65" s="183">
        <v>34252</v>
      </c>
      <c r="AB65" s="204">
        <v>232732</v>
      </c>
      <c r="AC65" s="183">
        <v>175140</v>
      </c>
      <c r="AD65" s="183">
        <v>240816</v>
      </c>
      <c r="AE65" s="183"/>
    </row>
    <row r="66" spans="2:31" ht="13.5" customHeight="1">
      <c r="B66" s="7" t="s">
        <v>227</v>
      </c>
      <c r="C66" s="4"/>
      <c r="D66" s="32"/>
      <c r="E66" s="33" t="s">
        <v>552</v>
      </c>
      <c r="F66" s="32"/>
      <c r="G66" s="32"/>
      <c r="H66" s="177">
        <v>442288</v>
      </c>
      <c r="I66" s="206">
        <v>434676</v>
      </c>
      <c r="J66" s="206">
        <v>429917</v>
      </c>
      <c r="K66" s="206">
        <v>411539</v>
      </c>
      <c r="L66" s="178">
        <v>425234</v>
      </c>
      <c r="M66" s="207">
        <v>416576</v>
      </c>
      <c r="N66" s="207">
        <v>406840</v>
      </c>
      <c r="O66" s="207">
        <v>506568</v>
      </c>
      <c r="P66" s="178">
        <v>499423</v>
      </c>
      <c r="Q66" s="207">
        <v>577159</v>
      </c>
      <c r="R66" s="207">
        <v>578936</v>
      </c>
      <c r="S66" s="207">
        <v>530346</v>
      </c>
      <c r="T66" s="178">
        <v>525055</v>
      </c>
      <c r="U66" s="207">
        <v>509243</v>
      </c>
      <c r="V66" s="207">
        <v>507585</v>
      </c>
      <c r="W66" s="112">
        <v>525288</v>
      </c>
      <c r="X66" s="178">
        <v>508673</v>
      </c>
      <c r="Y66" s="207">
        <v>518221</v>
      </c>
      <c r="Z66" s="207">
        <v>516703</v>
      </c>
      <c r="AA66" s="207">
        <v>521830</v>
      </c>
      <c r="AB66" s="178">
        <v>533992</v>
      </c>
      <c r="AC66" s="207">
        <v>500744</v>
      </c>
      <c r="AD66" s="207">
        <v>500632</v>
      </c>
      <c r="AE66" s="207"/>
    </row>
    <row r="67" spans="2:31" ht="13.5" customHeight="1">
      <c r="B67" s="9"/>
      <c r="C67" s="37"/>
      <c r="D67" s="29" t="s">
        <v>228</v>
      </c>
      <c r="E67" s="11"/>
      <c r="F67" s="11"/>
      <c r="G67" s="11" t="s">
        <v>285</v>
      </c>
      <c r="H67" s="179">
        <v>65000</v>
      </c>
      <c r="I67" s="206">
        <v>65000</v>
      </c>
      <c r="J67" s="206">
        <v>65000</v>
      </c>
      <c r="K67" s="206">
        <v>65000</v>
      </c>
      <c r="L67" s="180">
        <v>65000</v>
      </c>
      <c r="M67" s="207">
        <v>65000</v>
      </c>
      <c r="N67" s="207">
        <v>45000</v>
      </c>
      <c r="O67" s="207">
        <v>65000</v>
      </c>
      <c r="P67" s="180">
        <v>65000</v>
      </c>
      <c r="Q67" s="207">
        <v>145000</v>
      </c>
      <c r="R67" s="207">
        <v>145000</v>
      </c>
      <c r="S67" s="207">
        <v>125000</v>
      </c>
      <c r="T67" s="180">
        <v>125000</v>
      </c>
      <c r="U67" s="207">
        <v>125000</v>
      </c>
      <c r="V67" s="207">
        <v>125000</v>
      </c>
      <c r="W67" s="208">
        <v>125000</v>
      </c>
      <c r="X67" s="180">
        <v>110000</v>
      </c>
      <c r="Y67" s="207">
        <v>110000</v>
      </c>
      <c r="Z67" s="207">
        <v>110000</v>
      </c>
      <c r="AA67" s="207">
        <v>110000</v>
      </c>
      <c r="AB67" s="180">
        <v>110000</v>
      </c>
      <c r="AC67" s="207">
        <v>110000</v>
      </c>
      <c r="AD67" s="207">
        <v>110000</v>
      </c>
      <c r="AE67" s="207"/>
    </row>
    <row r="68" spans="2:31" ht="13.5" customHeight="1">
      <c r="B68" s="9"/>
      <c r="C68" s="37"/>
      <c r="D68" s="29" t="s">
        <v>229</v>
      </c>
      <c r="E68" s="11"/>
      <c r="F68" s="11"/>
      <c r="G68" s="11" t="s">
        <v>286</v>
      </c>
      <c r="H68" s="179">
        <v>209804</v>
      </c>
      <c r="I68" s="179">
        <v>194431</v>
      </c>
      <c r="J68" s="179">
        <v>181723</v>
      </c>
      <c r="K68" s="179">
        <v>180969</v>
      </c>
      <c r="L68" s="180">
        <v>190910</v>
      </c>
      <c r="M68" s="180">
        <v>185115</v>
      </c>
      <c r="N68" s="180">
        <v>191269</v>
      </c>
      <c r="O68" s="180">
        <v>240955</v>
      </c>
      <c r="P68" s="180">
        <v>233430</v>
      </c>
      <c r="Q68" s="180">
        <v>236146</v>
      </c>
      <c r="R68" s="180">
        <v>237236</v>
      </c>
      <c r="S68" s="180">
        <v>209724</v>
      </c>
      <c r="T68" s="180">
        <v>203486</v>
      </c>
      <c r="U68" s="180">
        <v>190801</v>
      </c>
      <c r="V68" s="180">
        <v>186901</v>
      </c>
      <c r="W68" s="181">
        <v>227013</v>
      </c>
      <c r="X68" s="180">
        <v>224173</v>
      </c>
      <c r="Y68" s="180">
        <v>233689</v>
      </c>
      <c r="Z68" s="180">
        <v>230375</v>
      </c>
      <c r="AA68" s="180">
        <v>232082</v>
      </c>
      <c r="AB68" s="180">
        <v>231911</v>
      </c>
      <c r="AC68" s="180">
        <v>221634</v>
      </c>
      <c r="AD68" s="180">
        <v>219365</v>
      </c>
      <c r="AE68" s="180"/>
    </row>
    <row r="69" spans="2:31" ht="13.5" customHeight="1">
      <c r="B69" s="9"/>
      <c r="C69" s="37"/>
      <c r="D69" s="29" t="s">
        <v>231</v>
      </c>
      <c r="E69" s="11"/>
      <c r="F69" s="11"/>
      <c r="G69" s="11" t="s">
        <v>288</v>
      </c>
      <c r="H69" s="179" t="s">
        <v>374</v>
      </c>
      <c r="I69" s="179" t="s">
        <v>374</v>
      </c>
      <c r="J69" s="179" t="s">
        <v>373</v>
      </c>
      <c r="K69" s="179">
        <v>350</v>
      </c>
      <c r="L69" s="179" t="s">
        <v>373</v>
      </c>
      <c r="M69" s="180" t="s">
        <v>373</v>
      </c>
      <c r="N69" s="180" t="s">
        <v>373</v>
      </c>
      <c r="O69" s="180">
        <v>408</v>
      </c>
      <c r="P69" s="180" t="s">
        <v>373</v>
      </c>
      <c r="Q69" s="180" t="s">
        <v>373</v>
      </c>
      <c r="R69" s="180" t="s">
        <v>373</v>
      </c>
      <c r="S69" s="180">
        <v>359</v>
      </c>
      <c r="T69" s="180" t="s">
        <v>627</v>
      </c>
      <c r="U69" s="180" t="s">
        <v>545</v>
      </c>
      <c r="V69" s="180" t="s">
        <v>545</v>
      </c>
      <c r="W69" s="181">
        <v>414</v>
      </c>
      <c r="X69" s="180" t="s">
        <v>545</v>
      </c>
      <c r="Y69" s="180" t="s">
        <v>545</v>
      </c>
      <c r="Z69" s="180" t="s">
        <v>545</v>
      </c>
      <c r="AA69" s="180">
        <v>478</v>
      </c>
      <c r="AB69" s="180" t="s">
        <v>545</v>
      </c>
      <c r="AC69" s="180" t="s">
        <v>545</v>
      </c>
      <c r="AD69" s="180" t="s">
        <v>545</v>
      </c>
      <c r="AE69" s="180"/>
    </row>
    <row r="70" spans="2:31" ht="13.5" customHeight="1">
      <c r="B70" s="9"/>
      <c r="C70" s="37"/>
      <c r="D70" s="29" t="s">
        <v>232</v>
      </c>
      <c r="E70" s="11"/>
      <c r="F70" s="11"/>
      <c r="G70" s="31" t="s">
        <v>289</v>
      </c>
      <c r="H70" s="179" t="s">
        <v>374</v>
      </c>
      <c r="I70" s="179" t="s">
        <v>374</v>
      </c>
      <c r="J70" s="179" t="s">
        <v>373</v>
      </c>
      <c r="K70" s="179">
        <v>202</v>
      </c>
      <c r="L70" s="179" t="s">
        <v>373</v>
      </c>
      <c r="M70" s="180" t="s">
        <v>373</v>
      </c>
      <c r="N70" s="180" t="s">
        <v>373</v>
      </c>
      <c r="O70" s="180">
        <v>224</v>
      </c>
      <c r="P70" s="180" t="s">
        <v>373</v>
      </c>
      <c r="Q70" s="180" t="s">
        <v>373</v>
      </c>
      <c r="R70" s="180" t="s">
        <v>373</v>
      </c>
      <c r="S70" s="180">
        <v>205</v>
      </c>
      <c r="T70" s="180" t="s">
        <v>627</v>
      </c>
      <c r="U70" s="180" t="s">
        <v>545</v>
      </c>
      <c r="V70" s="180" t="s">
        <v>545</v>
      </c>
      <c r="W70" s="181">
        <v>94</v>
      </c>
      <c r="X70" s="180" t="s">
        <v>545</v>
      </c>
      <c r="Y70" s="180" t="s">
        <v>545</v>
      </c>
      <c r="Z70" s="180" t="s">
        <v>545</v>
      </c>
      <c r="AA70" s="180">
        <v>183</v>
      </c>
      <c r="AB70" s="180" t="s">
        <v>545</v>
      </c>
      <c r="AC70" s="180" t="s">
        <v>545</v>
      </c>
      <c r="AD70" s="180" t="s">
        <v>545</v>
      </c>
      <c r="AE70" s="180"/>
    </row>
    <row r="71" spans="2:31" ht="13.5" customHeight="1">
      <c r="B71" s="9"/>
      <c r="C71" s="37"/>
      <c r="D71" s="29" t="s">
        <v>400</v>
      </c>
      <c r="E71" s="11"/>
      <c r="F71" s="11"/>
      <c r="G71" s="98" t="s">
        <v>410</v>
      </c>
      <c r="H71" s="179" t="s">
        <v>374</v>
      </c>
      <c r="I71" s="179" t="s">
        <v>374</v>
      </c>
      <c r="J71" s="179" t="s">
        <v>373</v>
      </c>
      <c r="K71" s="179">
        <v>829</v>
      </c>
      <c r="L71" s="179" t="s">
        <v>373</v>
      </c>
      <c r="M71" s="180" t="s">
        <v>373</v>
      </c>
      <c r="N71" s="180" t="s">
        <v>373</v>
      </c>
      <c r="O71" s="180">
        <v>829</v>
      </c>
      <c r="P71" s="180" t="s">
        <v>373</v>
      </c>
      <c r="Q71" s="180" t="s">
        <v>373</v>
      </c>
      <c r="R71" s="180" t="s">
        <v>373</v>
      </c>
      <c r="S71" s="180">
        <v>829</v>
      </c>
      <c r="T71" s="180" t="s">
        <v>627</v>
      </c>
      <c r="U71" s="180" t="s">
        <v>545</v>
      </c>
      <c r="V71" s="180" t="s">
        <v>545</v>
      </c>
      <c r="W71" s="181">
        <v>503</v>
      </c>
      <c r="X71" s="180" t="s">
        <v>545</v>
      </c>
      <c r="Y71" s="180" t="s">
        <v>545</v>
      </c>
      <c r="Z71" s="180" t="s">
        <v>545</v>
      </c>
      <c r="AA71" s="180">
        <v>470</v>
      </c>
      <c r="AB71" s="180" t="s">
        <v>545</v>
      </c>
      <c r="AC71" s="180" t="s">
        <v>545</v>
      </c>
      <c r="AD71" s="180" t="s">
        <v>545</v>
      </c>
      <c r="AE71" s="180"/>
    </row>
    <row r="72" spans="2:31" ht="13.5" customHeight="1">
      <c r="B72" s="9"/>
      <c r="C72" s="37"/>
      <c r="D72" s="29" t="s">
        <v>473</v>
      </c>
      <c r="E72" s="11"/>
      <c r="F72" s="11"/>
      <c r="G72" s="98" t="s">
        <v>516</v>
      </c>
      <c r="H72" s="179" t="s">
        <v>374</v>
      </c>
      <c r="I72" s="179" t="s">
        <v>374</v>
      </c>
      <c r="J72" s="179" t="s">
        <v>374</v>
      </c>
      <c r="K72" s="179" t="s">
        <v>374</v>
      </c>
      <c r="L72" s="179" t="s">
        <v>374</v>
      </c>
      <c r="M72" s="179" t="s">
        <v>374</v>
      </c>
      <c r="N72" s="179" t="s">
        <v>374</v>
      </c>
      <c r="O72" s="180">
        <v>857</v>
      </c>
      <c r="P72" s="180" t="s">
        <v>373</v>
      </c>
      <c r="Q72" s="180" t="s">
        <v>373</v>
      </c>
      <c r="R72" s="180" t="s">
        <v>373</v>
      </c>
      <c r="S72" s="180">
        <v>565</v>
      </c>
      <c r="T72" s="180" t="s">
        <v>627</v>
      </c>
      <c r="U72" s="180" t="s">
        <v>545</v>
      </c>
      <c r="V72" s="180" t="s">
        <v>545</v>
      </c>
      <c r="W72" s="181" t="s">
        <v>373</v>
      </c>
      <c r="X72" s="180" t="s">
        <v>545</v>
      </c>
      <c r="Y72" s="180" t="s">
        <v>545</v>
      </c>
      <c r="Z72" s="180" t="s">
        <v>545</v>
      </c>
      <c r="AA72" s="180" t="s">
        <v>640</v>
      </c>
      <c r="AB72" s="180" t="s">
        <v>545</v>
      </c>
      <c r="AC72" s="180" t="s">
        <v>545</v>
      </c>
      <c r="AD72" s="180" t="s">
        <v>545</v>
      </c>
      <c r="AE72" s="180"/>
    </row>
    <row r="73" spans="2:31" ht="13.5" customHeight="1">
      <c r="B73" s="9"/>
      <c r="C73" s="37"/>
      <c r="D73" s="29" t="s">
        <v>230</v>
      </c>
      <c r="E73" s="11"/>
      <c r="F73" s="11"/>
      <c r="G73" s="11" t="s">
        <v>287</v>
      </c>
      <c r="H73" s="179" t="s">
        <v>373</v>
      </c>
      <c r="I73" s="179" t="s">
        <v>373</v>
      </c>
      <c r="J73" s="179" t="s">
        <v>373</v>
      </c>
      <c r="K73" s="179" t="s">
        <v>373</v>
      </c>
      <c r="L73" s="179" t="s">
        <v>373</v>
      </c>
      <c r="M73" s="180" t="s">
        <v>373</v>
      </c>
      <c r="N73" s="180" t="s">
        <v>373</v>
      </c>
      <c r="O73" s="180" t="s">
        <v>373</v>
      </c>
      <c r="P73" s="180" t="s">
        <v>373</v>
      </c>
      <c r="Q73" s="180" t="s">
        <v>373</v>
      </c>
      <c r="R73" s="180" t="s">
        <v>373</v>
      </c>
      <c r="S73" s="180" t="s">
        <v>556</v>
      </c>
      <c r="T73" s="180" t="s">
        <v>627</v>
      </c>
      <c r="U73" s="180" t="s">
        <v>545</v>
      </c>
      <c r="V73" s="180" t="s">
        <v>545</v>
      </c>
      <c r="W73" s="181" t="s">
        <v>373</v>
      </c>
      <c r="X73" s="180" t="s">
        <v>545</v>
      </c>
      <c r="Y73" s="180" t="s">
        <v>545</v>
      </c>
      <c r="Z73" s="180" t="s">
        <v>545</v>
      </c>
      <c r="AA73" s="180" t="s">
        <v>640</v>
      </c>
      <c r="AB73" s="180" t="s">
        <v>545</v>
      </c>
      <c r="AC73" s="180" t="s">
        <v>545</v>
      </c>
      <c r="AD73" s="180" t="s">
        <v>545</v>
      </c>
      <c r="AE73" s="180"/>
    </row>
    <row r="74" spans="2:31" ht="13.5" customHeight="1">
      <c r="B74" s="9"/>
      <c r="C74" s="37"/>
      <c r="D74" s="29" t="s">
        <v>470</v>
      </c>
      <c r="E74" s="11"/>
      <c r="F74" s="11"/>
      <c r="G74" s="100" t="s">
        <v>389</v>
      </c>
      <c r="H74" s="179">
        <v>1374</v>
      </c>
      <c r="I74" s="179">
        <v>1257</v>
      </c>
      <c r="J74" s="179">
        <v>1327</v>
      </c>
      <c r="K74" s="179" t="s">
        <v>373</v>
      </c>
      <c r="L74" s="180">
        <v>1351</v>
      </c>
      <c r="M74" s="180">
        <v>1338</v>
      </c>
      <c r="N74" s="180">
        <v>1510</v>
      </c>
      <c r="O74" s="180">
        <v>120</v>
      </c>
      <c r="P74" s="180">
        <v>2226</v>
      </c>
      <c r="Q74" s="180">
        <v>2119</v>
      </c>
      <c r="R74" s="180">
        <v>2079</v>
      </c>
      <c r="S74" s="180">
        <v>205</v>
      </c>
      <c r="T74" s="180">
        <v>1575</v>
      </c>
      <c r="U74" s="180">
        <v>1569</v>
      </c>
      <c r="V74" s="180">
        <v>1623</v>
      </c>
      <c r="W74" s="181">
        <v>271</v>
      </c>
      <c r="X74" s="180">
        <v>1238</v>
      </c>
      <c r="Y74" s="180">
        <v>1374</v>
      </c>
      <c r="Z74" s="180">
        <v>1420</v>
      </c>
      <c r="AA74" s="180">
        <v>307</v>
      </c>
      <c r="AB74" s="180">
        <v>1234</v>
      </c>
      <c r="AC74" s="180">
        <v>1283</v>
      </c>
      <c r="AD74" s="180">
        <v>1136</v>
      </c>
      <c r="AE74" s="180"/>
    </row>
    <row r="75" spans="2:31" ht="13.5" customHeight="1">
      <c r="B75" s="9"/>
      <c r="C75" s="37"/>
      <c r="D75" s="29" t="s">
        <v>399</v>
      </c>
      <c r="E75" s="11"/>
      <c r="F75" s="11"/>
      <c r="G75" s="97" t="s">
        <v>408</v>
      </c>
      <c r="H75" s="179">
        <v>133670</v>
      </c>
      <c r="I75" s="179">
        <v>130977</v>
      </c>
      <c r="J75" s="179">
        <v>139440</v>
      </c>
      <c r="K75" s="179">
        <v>135678</v>
      </c>
      <c r="L75" s="180">
        <v>137099</v>
      </c>
      <c r="M75" s="180">
        <v>137343</v>
      </c>
      <c r="N75" s="180">
        <v>140249</v>
      </c>
      <c r="O75" s="180">
        <v>160168</v>
      </c>
      <c r="P75" s="180">
        <v>161690</v>
      </c>
      <c r="Q75" s="180">
        <v>157199</v>
      </c>
      <c r="R75" s="180">
        <v>158593</v>
      </c>
      <c r="S75" s="180">
        <v>157371</v>
      </c>
      <c r="T75" s="180">
        <v>158957</v>
      </c>
      <c r="U75" s="180">
        <v>155901</v>
      </c>
      <c r="V75" s="180">
        <v>157383</v>
      </c>
      <c r="W75" s="181">
        <v>140039</v>
      </c>
      <c r="X75" s="180">
        <v>141646</v>
      </c>
      <c r="Y75" s="180">
        <v>141645</v>
      </c>
      <c r="Z75" s="180">
        <v>143210</v>
      </c>
      <c r="AA75" s="180">
        <v>144624</v>
      </c>
      <c r="AB75" s="180">
        <v>146803</v>
      </c>
      <c r="AC75" s="180">
        <v>124055</v>
      </c>
      <c r="AD75" s="180">
        <v>125444</v>
      </c>
      <c r="AE75" s="180"/>
    </row>
    <row r="76" spans="2:31" ht="13.5" customHeight="1">
      <c r="B76" s="9"/>
      <c r="C76" s="37"/>
      <c r="D76" s="29" t="s">
        <v>233</v>
      </c>
      <c r="E76" s="11"/>
      <c r="F76" s="11"/>
      <c r="G76" s="36" t="s">
        <v>290</v>
      </c>
      <c r="H76" s="179" t="s">
        <v>374</v>
      </c>
      <c r="I76" s="179" t="s">
        <v>374</v>
      </c>
      <c r="J76" s="179" t="s">
        <v>373</v>
      </c>
      <c r="K76" s="179">
        <v>4865</v>
      </c>
      <c r="L76" s="179" t="s">
        <v>373</v>
      </c>
      <c r="M76" s="180" t="s">
        <v>373</v>
      </c>
      <c r="N76" s="180" t="s">
        <v>373</v>
      </c>
      <c r="O76" s="180">
        <v>14486</v>
      </c>
      <c r="P76" s="180" t="s">
        <v>373</v>
      </c>
      <c r="Q76" s="180" t="s">
        <v>373</v>
      </c>
      <c r="R76" s="180" t="s">
        <v>373</v>
      </c>
      <c r="S76" s="180">
        <v>12576</v>
      </c>
      <c r="T76" s="180" t="s">
        <v>627</v>
      </c>
      <c r="U76" s="180" t="s">
        <v>545</v>
      </c>
      <c r="V76" s="180" t="s">
        <v>545</v>
      </c>
      <c r="W76" s="106">
        <v>7414</v>
      </c>
      <c r="X76" s="180" t="s">
        <v>545</v>
      </c>
      <c r="Y76" s="180" t="s">
        <v>545</v>
      </c>
      <c r="Z76" s="180" t="s">
        <v>545</v>
      </c>
      <c r="AA76" s="180">
        <v>7631</v>
      </c>
      <c r="AB76" s="180" t="s">
        <v>545</v>
      </c>
      <c r="AC76" s="180" t="s">
        <v>545</v>
      </c>
      <c r="AD76" s="180" t="s">
        <v>545</v>
      </c>
      <c r="AE76" s="180"/>
    </row>
    <row r="77" spans="2:31" ht="13.5" customHeight="1">
      <c r="B77" s="13"/>
      <c r="C77" s="14"/>
      <c r="D77" s="30" t="s">
        <v>372</v>
      </c>
      <c r="E77" s="15"/>
      <c r="F77" s="15"/>
      <c r="G77" s="15" t="s">
        <v>268</v>
      </c>
      <c r="H77" s="182">
        <v>32438</v>
      </c>
      <c r="I77" s="182">
        <v>43010</v>
      </c>
      <c r="J77" s="182">
        <v>42425</v>
      </c>
      <c r="K77" s="182">
        <v>23644</v>
      </c>
      <c r="L77" s="183">
        <v>30872</v>
      </c>
      <c r="M77" s="183">
        <v>27779</v>
      </c>
      <c r="N77" s="183">
        <v>28810</v>
      </c>
      <c r="O77" s="183">
        <v>23518</v>
      </c>
      <c r="P77" s="183">
        <v>37076</v>
      </c>
      <c r="Q77" s="183">
        <v>36693</v>
      </c>
      <c r="R77" s="183">
        <v>36026</v>
      </c>
      <c r="S77" s="183">
        <v>23510</v>
      </c>
      <c r="T77" s="183">
        <v>36036</v>
      </c>
      <c r="U77" s="183">
        <v>35971</v>
      </c>
      <c r="V77" s="183">
        <v>36677</v>
      </c>
      <c r="W77" s="184">
        <v>24537</v>
      </c>
      <c r="X77" s="183">
        <v>31615</v>
      </c>
      <c r="Y77" s="183">
        <v>31511</v>
      </c>
      <c r="Z77" s="183">
        <v>31697</v>
      </c>
      <c r="AA77" s="183">
        <v>26053</v>
      </c>
      <c r="AB77" s="183">
        <v>44043</v>
      </c>
      <c r="AC77" s="180">
        <v>43769</v>
      </c>
      <c r="AD77" s="183">
        <v>44685</v>
      </c>
      <c r="AE77" s="183"/>
    </row>
    <row r="78" spans="2:31" ht="13.5" customHeight="1">
      <c r="B78" s="34" t="s">
        <v>234</v>
      </c>
      <c r="C78" s="28"/>
      <c r="D78" s="28"/>
      <c r="E78" s="35" t="s">
        <v>291</v>
      </c>
      <c r="F78" s="28"/>
      <c r="G78" s="28"/>
      <c r="H78" s="189">
        <v>849804</v>
      </c>
      <c r="I78" s="189">
        <v>856027</v>
      </c>
      <c r="J78" s="189">
        <v>929990</v>
      </c>
      <c r="K78" s="189">
        <v>903480</v>
      </c>
      <c r="L78" s="190">
        <v>893534</v>
      </c>
      <c r="M78" s="190">
        <v>847068</v>
      </c>
      <c r="N78" s="190">
        <v>964320</v>
      </c>
      <c r="O78" s="190">
        <v>946935</v>
      </c>
      <c r="P78" s="190">
        <v>936382</v>
      </c>
      <c r="Q78" s="190">
        <v>996780</v>
      </c>
      <c r="R78" s="190">
        <v>1002963</v>
      </c>
      <c r="S78" s="190">
        <v>968815</v>
      </c>
      <c r="T78" s="190">
        <v>950639</v>
      </c>
      <c r="U78" s="190">
        <v>958859</v>
      </c>
      <c r="V78" s="190">
        <v>985851</v>
      </c>
      <c r="W78" s="104">
        <v>970529</v>
      </c>
      <c r="X78" s="190">
        <v>960207</v>
      </c>
      <c r="Y78" s="190">
        <v>966720</v>
      </c>
      <c r="Z78" s="190">
        <v>1008580</v>
      </c>
      <c r="AA78" s="190">
        <v>976232</v>
      </c>
      <c r="AB78" s="190">
        <v>985632</v>
      </c>
      <c r="AC78" s="190">
        <v>947638</v>
      </c>
      <c r="AD78" s="190">
        <v>991323</v>
      </c>
      <c r="AE78" s="190"/>
    </row>
    <row r="79" spans="2:31" ht="13.5" customHeight="1">
      <c r="B79" s="7" t="s">
        <v>241</v>
      </c>
      <c r="C79" s="4"/>
      <c r="D79" s="4"/>
      <c r="E79" s="5" t="s">
        <v>292</v>
      </c>
      <c r="F79" s="4"/>
      <c r="G79" s="4"/>
      <c r="H79" s="185">
        <v>496013</v>
      </c>
      <c r="I79" s="177">
        <v>507330</v>
      </c>
      <c r="J79" s="177">
        <v>504923</v>
      </c>
      <c r="K79" s="177">
        <v>497490</v>
      </c>
      <c r="L79" s="186">
        <v>500728</v>
      </c>
      <c r="M79" s="178">
        <v>506736</v>
      </c>
      <c r="N79" s="178">
        <v>513902</v>
      </c>
      <c r="O79" s="178">
        <v>521158</v>
      </c>
      <c r="P79" s="186">
        <v>522555</v>
      </c>
      <c r="Q79" s="178">
        <v>525028</v>
      </c>
      <c r="R79" s="178">
        <v>522314</v>
      </c>
      <c r="S79" s="178">
        <v>524450</v>
      </c>
      <c r="T79" s="186">
        <v>529789</v>
      </c>
      <c r="U79" s="178">
        <v>540262</v>
      </c>
      <c r="V79" s="178">
        <v>546893</v>
      </c>
      <c r="W79" s="187">
        <v>519407</v>
      </c>
      <c r="X79" s="186">
        <v>524165</v>
      </c>
      <c r="Y79" s="178">
        <v>537279</v>
      </c>
      <c r="Z79" s="178">
        <v>545486</v>
      </c>
      <c r="AA79" s="178">
        <v>544329</v>
      </c>
      <c r="AB79" s="186">
        <v>543767</v>
      </c>
      <c r="AC79" s="178">
        <v>554970</v>
      </c>
      <c r="AD79" s="278">
        <v>555352</v>
      </c>
      <c r="AE79" s="178"/>
    </row>
    <row r="80" spans="2:31" ht="13.5" customHeight="1">
      <c r="B80" s="9"/>
      <c r="C80" s="37"/>
      <c r="D80" s="11" t="s">
        <v>235</v>
      </c>
      <c r="E80" s="11"/>
      <c r="F80" s="11"/>
      <c r="G80" s="11" t="s">
        <v>293</v>
      </c>
      <c r="H80" s="179">
        <v>70175</v>
      </c>
      <c r="I80" s="200">
        <v>70175</v>
      </c>
      <c r="J80" s="200">
        <v>70175</v>
      </c>
      <c r="K80" s="200">
        <v>70175</v>
      </c>
      <c r="L80" s="180">
        <v>70175</v>
      </c>
      <c r="M80" s="201">
        <v>70175</v>
      </c>
      <c r="N80" s="201">
        <v>70175</v>
      </c>
      <c r="O80" s="201">
        <v>70175</v>
      </c>
      <c r="P80" s="180">
        <v>70175</v>
      </c>
      <c r="Q80" s="201">
        <v>70175</v>
      </c>
      <c r="R80" s="201">
        <v>70175</v>
      </c>
      <c r="S80" s="201">
        <v>70175</v>
      </c>
      <c r="T80" s="180">
        <v>70175</v>
      </c>
      <c r="U80" s="201">
        <v>70175</v>
      </c>
      <c r="V80" s="201">
        <v>70175</v>
      </c>
      <c r="W80" s="181">
        <v>70175</v>
      </c>
      <c r="X80" s="180">
        <v>70175</v>
      </c>
      <c r="Y80" s="201">
        <v>70175</v>
      </c>
      <c r="Z80" s="201">
        <v>70175</v>
      </c>
      <c r="AA80" s="201">
        <v>70175</v>
      </c>
      <c r="AB80" s="180">
        <v>70175</v>
      </c>
      <c r="AC80" s="201">
        <v>70175</v>
      </c>
      <c r="AD80" s="180">
        <v>70175</v>
      </c>
      <c r="AE80" s="201"/>
    </row>
    <row r="81" spans="2:31" ht="13.5" customHeight="1">
      <c r="B81" s="9"/>
      <c r="C81" s="37"/>
      <c r="D81" s="11" t="s">
        <v>236</v>
      </c>
      <c r="E81" s="11"/>
      <c r="F81" s="11"/>
      <c r="G81" s="11" t="s">
        <v>295</v>
      </c>
      <c r="H81" s="179">
        <v>26908</v>
      </c>
      <c r="I81" s="179">
        <v>26908</v>
      </c>
      <c r="J81" s="179">
        <v>26908</v>
      </c>
      <c r="K81" s="179">
        <v>26908</v>
      </c>
      <c r="L81" s="180">
        <v>26963</v>
      </c>
      <c r="M81" s="180">
        <v>25965</v>
      </c>
      <c r="N81" s="180">
        <v>25965</v>
      </c>
      <c r="O81" s="180">
        <v>25306</v>
      </c>
      <c r="P81" s="180">
        <v>25346</v>
      </c>
      <c r="Q81" s="180">
        <v>25346</v>
      </c>
      <c r="R81" s="180">
        <v>25347</v>
      </c>
      <c r="S81" s="180">
        <v>24707</v>
      </c>
      <c r="T81" s="180">
        <v>24707</v>
      </c>
      <c r="U81" s="180">
        <v>24707</v>
      </c>
      <c r="V81" s="180">
        <v>24707</v>
      </c>
      <c r="W81" s="181">
        <v>24707</v>
      </c>
      <c r="X81" s="180">
        <v>24707</v>
      </c>
      <c r="Y81" s="180">
        <v>24939</v>
      </c>
      <c r="Z81" s="180">
        <v>22816</v>
      </c>
      <c r="AA81" s="180">
        <v>22832</v>
      </c>
      <c r="AB81" s="180">
        <v>22832</v>
      </c>
      <c r="AC81" s="180">
        <v>22832</v>
      </c>
      <c r="AD81" s="201">
        <v>22832</v>
      </c>
      <c r="AE81" s="180"/>
    </row>
    <row r="82" spans="2:31" ht="13.5" customHeight="1">
      <c r="B82" s="9"/>
      <c r="C82" s="37"/>
      <c r="D82" s="11" t="s">
        <v>237</v>
      </c>
      <c r="E82" s="11"/>
      <c r="F82" s="11"/>
      <c r="G82" s="11" t="s">
        <v>296</v>
      </c>
      <c r="H82" s="179">
        <v>416288</v>
      </c>
      <c r="I82" s="179">
        <v>427635</v>
      </c>
      <c r="J82" s="179">
        <v>430808</v>
      </c>
      <c r="K82" s="179">
        <v>419851</v>
      </c>
      <c r="L82" s="180">
        <v>423042</v>
      </c>
      <c r="M82" s="180">
        <v>430054</v>
      </c>
      <c r="N82" s="180">
        <v>437227</v>
      </c>
      <c r="O82" s="180">
        <v>445495</v>
      </c>
      <c r="P82" s="180">
        <v>446854</v>
      </c>
      <c r="Q82" s="180">
        <v>457839</v>
      </c>
      <c r="R82" s="180">
        <v>463324</v>
      </c>
      <c r="S82" s="180">
        <v>449713</v>
      </c>
      <c r="T82" s="180">
        <v>455037</v>
      </c>
      <c r="U82" s="180">
        <v>465518</v>
      </c>
      <c r="V82" s="180">
        <v>472191</v>
      </c>
      <c r="W82" s="181">
        <v>444717</v>
      </c>
      <c r="X82" s="180">
        <v>449451</v>
      </c>
      <c r="Y82" s="180">
        <v>462400</v>
      </c>
      <c r="Z82" s="180">
        <v>472733</v>
      </c>
      <c r="AA82" s="180">
        <v>471176</v>
      </c>
      <c r="AB82" s="180">
        <v>470414</v>
      </c>
      <c r="AC82" s="180">
        <v>482144</v>
      </c>
      <c r="AD82" s="180">
        <v>487316</v>
      </c>
      <c r="AE82" s="180"/>
    </row>
    <row r="83" spans="2:31" ht="13.5" customHeight="1">
      <c r="B83" s="13"/>
      <c r="C83" s="43"/>
      <c r="D83" s="15" t="s">
        <v>240</v>
      </c>
      <c r="E83" s="15"/>
      <c r="F83" s="15"/>
      <c r="G83" s="15" t="s">
        <v>297</v>
      </c>
      <c r="H83" s="182" t="s">
        <v>413</v>
      </c>
      <c r="I83" s="182" t="s">
        <v>422</v>
      </c>
      <c r="J83" s="183">
        <v>-22968</v>
      </c>
      <c r="K83" s="183" t="s">
        <v>441</v>
      </c>
      <c r="L83" s="183" t="s">
        <v>56</v>
      </c>
      <c r="M83" s="183" t="s">
        <v>55</v>
      </c>
      <c r="N83" s="183" t="s">
        <v>54</v>
      </c>
      <c r="O83" s="183" t="s">
        <v>53</v>
      </c>
      <c r="P83" s="183">
        <v>-19820</v>
      </c>
      <c r="Q83" s="183">
        <v>-28333</v>
      </c>
      <c r="R83" s="183">
        <v>-36532</v>
      </c>
      <c r="S83" s="183">
        <v>-20145</v>
      </c>
      <c r="T83" s="183">
        <v>-20130</v>
      </c>
      <c r="U83" s="183">
        <v>-20139</v>
      </c>
      <c r="V83" s="183">
        <v>-20180</v>
      </c>
      <c r="W83" s="184">
        <v>-20191</v>
      </c>
      <c r="X83" s="183">
        <v>-20168</v>
      </c>
      <c r="Y83" s="183">
        <v>-20235</v>
      </c>
      <c r="Z83" s="183">
        <v>-20239</v>
      </c>
      <c r="AA83" s="183">
        <v>-19854</v>
      </c>
      <c r="AB83" s="183">
        <v>-19654</v>
      </c>
      <c r="AC83" s="183">
        <v>-20181</v>
      </c>
      <c r="AD83" s="183">
        <v>-24971</v>
      </c>
      <c r="AE83" s="183"/>
    </row>
    <row r="84" spans="2:31" ht="13.5" customHeight="1">
      <c r="B84" s="17" t="s">
        <v>242</v>
      </c>
      <c r="C84" s="10"/>
      <c r="D84" s="36"/>
      <c r="E84" s="42" t="s">
        <v>617</v>
      </c>
      <c r="F84" s="36"/>
      <c r="G84" s="36"/>
      <c r="H84" s="206" t="s">
        <v>414</v>
      </c>
      <c r="I84" s="206" t="s">
        <v>423</v>
      </c>
      <c r="J84" s="206">
        <v>10356</v>
      </c>
      <c r="K84" s="206">
        <v>34419</v>
      </c>
      <c r="L84" s="207">
        <v>38435</v>
      </c>
      <c r="M84" s="207">
        <v>28414</v>
      </c>
      <c r="N84" s="207">
        <v>30334</v>
      </c>
      <c r="O84" s="207">
        <v>1101</v>
      </c>
      <c r="P84" s="207">
        <v>-9794</v>
      </c>
      <c r="Q84" s="207">
        <v>-16219</v>
      </c>
      <c r="R84" s="207">
        <v>-2949</v>
      </c>
      <c r="S84" s="207">
        <v>11928</v>
      </c>
      <c r="T84" s="207">
        <v>16173</v>
      </c>
      <c r="U84" s="207">
        <v>19295</v>
      </c>
      <c r="V84" s="207">
        <v>28085</v>
      </c>
      <c r="W84" s="208">
        <v>10467</v>
      </c>
      <c r="X84" s="207">
        <v>5303</v>
      </c>
      <c r="Y84" s="207">
        <v>8588</v>
      </c>
      <c r="Z84" s="207">
        <v>912</v>
      </c>
      <c r="AA84" s="207">
        <v>-712</v>
      </c>
      <c r="AB84" s="207">
        <v>-1269</v>
      </c>
      <c r="AC84" s="207">
        <v>13361</v>
      </c>
      <c r="AD84" s="207">
        <v>11945</v>
      </c>
      <c r="AE84" s="207"/>
    </row>
    <row r="85" spans="2:31" ht="13.5" customHeight="1">
      <c r="B85" s="9"/>
      <c r="C85" s="10"/>
      <c r="D85" s="29" t="s">
        <v>238</v>
      </c>
      <c r="E85" s="11"/>
      <c r="F85" s="11"/>
      <c r="G85" s="11" t="s">
        <v>294</v>
      </c>
      <c r="H85" s="179">
        <v>43177</v>
      </c>
      <c r="I85" s="206">
        <v>42916</v>
      </c>
      <c r="J85" s="206">
        <v>48484</v>
      </c>
      <c r="K85" s="206">
        <v>61900</v>
      </c>
      <c r="L85" s="180">
        <v>67944</v>
      </c>
      <c r="M85" s="207">
        <v>53904</v>
      </c>
      <c r="N85" s="207">
        <v>60550</v>
      </c>
      <c r="O85" s="207">
        <v>47118</v>
      </c>
      <c r="P85" s="180">
        <v>40508</v>
      </c>
      <c r="Q85" s="207">
        <v>44327</v>
      </c>
      <c r="R85" s="207">
        <v>57270</v>
      </c>
      <c r="S85" s="207">
        <v>56945</v>
      </c>
      <c r="T85" s="180">
        <v>62351</v>
      </c>
      <c r="U85" s="207">
        <v>62880</v>
      </c>
      <c r="V85" s="207">
        <v>68110</v>
      </c>
      <c r="W85" s="208">
        <v>47068</v>
      </c>
      <c r="X85" s="180">
        <v>46965</v>
      </c>
      <c r="Y85" s="207">
        <v>49317</v>
      </c>
      <c r="Z85" s="207">
        <v>37578</v>
      </c>
      <c r="AA85" s="207">
        <v>40704</v>
      </c>
      <c r="AB85" s="180">
        <v>39196</v>
      </c>
      <c r="AC85" s="207">
        <v>40579</v>
      </c>
      <c r="AD85" s="207">
        <v>40313</v>
      </c>
      <c r="AE85" s="207"/>
    </row>
    <row r="86" spans="2:31" ht="13.5" customHeight="1">
      <c r="B86" s="9"/>
      <c r="C86" s="10"/>
      <c r="D86" s="29" t="s">
        <v>243</v>
      </c>
      <c r="E86" s="11"/>
      <c r="F86" s="11"/>
      <c r="G86" s="11" t="s">
        <v>298</v>
      </c>
      <c r="H86" s="179" t="s">
        <v>415</v>
      </c>
      <c r="I86" s="179">
        <v>67</v>
      </c>
      <c r="J86" s="179">
        <v>66</v>
      </c>
      <c r="K86" s="179" t="s">
        <v>442</v>
      </c>
      <c r="L86" s="180">
        <v>0</v>
      </c>
      <c r="M86" s="180" t="s">
        <v>59</v>
      </c>
      <c r="N86" s="180" t="s">
        <v>58</v>
      </c>
      <c r="O86" s="180" t="s">
        <v>57</v>
      </c>
      <c r="P86" s="180">
        <v>-533</v>
      </c>
      <c r="Q86" s="180">
        <v>-376</v>
      </c>
      <c r="R86" s="180">
        <v>-20</v>
      </c>
      <c r="S86" s="180">
        <v>6</v>
      </c>
      <c r="T86" s="180">
        <v>4</v>
      </c>
      <c r="U86" s="180">
        <v>-8</v>
      </c>
      <c r="V86" s="180">
        <v>-17</v>
      </c>
      <c r="W86" s="181">
        <v>-27</v>
      </c>
      <c r="X86" s="180">
        <v>-62</v>
      </c>
      <c r="Y86" s="180">
        <v>-29</v>
      </c>
      <c r="Z86" s="180">
        <v>-160</v>
      </c>
      <c r="AA86" s="180">
        <v>-236</v>
      </c>
      <c r="AB86" s="180">
        <v>-288</v>
      </c>
      <c r="AC86" s="180">
        <v>-298</v>
      </c>
      <c r="AD86" s="180">
        <v>-116</v>
      </c>
      <c r="AE86" s="180"/>
    </row>
    <row r="87" spans="2:31" ht="13.5" customHeight="1">
      <c r="B87" s="9"/>
      <c r="C87" s="10"/>
      <c r="D87" s="40" t="s">
        <v>239</v>
      </c>
      <c r="E87" s="31"/>
      <c r="F87" s="31"/>
      <c r="G87" s="31" t="s">
        <v>299</v>
      </c>
      <c r="H87" s="203">
        <v>994</v>
      </c>
      <c r="I87" s="179" t="s">
        <v>424</v>
      </c>
      <c r="J87" s="179">
        <v>5644</v>
      </c>
      <c r="K87" s="179">
        <v>14901</v>
      </c>
      <c r="L87" s="204">
        <v>11652</v>
      </c>
      <c r="M87" s="180">
        <v>14313</v>
      </c>
      <c r="N87" s="180">
        <v>8197</v>
      </c>
      <c r="O87" s="180">
        <v>8085</v>
      </c>
      <c r="P87" s="204">
        <v>1429</v>
      </c>
      <c r="Q87" s="180">
        <v>-10963</v>
      </c>
      <c r="R87" s="180">
        <v>-12628</v>
      </c>
      <c r="S87" s="180">
        <v>992</v>
      </c>
      <c r="T87" s="204">
        <v>-1378</v>
      </c>
      <c r="U87" s="180">
        <v>-45</v>
      </c>
      <c r="V87" s="180">
        <v>2286</v>
      </c>
      <c r="W87" s="205">
        <v>3941</v>
      </c>
      <c r="X87" s="204">
        <v>-2057</v>
      </c>
      <c r="Y87" s="180">
        <v>-2191</v>
      </c>
      <c r="Z87" s="180">
        <v>973</v>
      </c>
      <c r="AA87" s="180">
        <v>-3110</v>
      </c>
      <c r="AB87" s="204">
        <v>-3032</v>
      </c>
      <c r="AC87" s="180">
        <v>-7146</v>
      </c>
      <c r="AD87" s="180">
        <v>-9572</v>
      </c>
      <c r="AE87" s="180"/>
    </row>
    <row r="88" spans="2:31" ht="13.5" customHeight="1">
      <c r="B88" s="9"/>
      <c r="C88" s="10"/>
      <c r="D88" s="30" t="s">
        <v>401</v>
      </c>
      <c r="E88" s="15"/>
      <c r="F88" s="15"/>
      <c r="G88" s="99" t="s">
        <v>409</v>
      </c>
      <c r="H88" s="182" t="s">
        <v>416</v>
      </c>
      <c r="I88" s="182" t="s">
        <v>425</v>
      </c>
      <c r="J88" s="183">
        <v>-43838</v>
      </c>
      <c r="K88" s="182" t="s">
        <v>443</v>
      </c>
      <c r="L88" s="209" t="s">
        <v>60</v>
      </c>
      <c r="M88" s="183" t="s">
        <v>61</v>
      </c>
      <c r="N88" s="183" t="s">
        <v>62</v>
      </c>
      <c r="O88" s="183" t="s">
        <v>63</v>
      </c>
      <c r="P88" s="209">
        <v>-51198</v>
      </c>
      <c r="Q88" s="183">
        <v>-49207</v>
      </c>
      <c r="R88" s="183">
        <v>-47571</v>
      </c>
      <c r="S88" s="183">
        <v>-46015</v>
      </c>
      <c r="T88" s="210">
        <v>-44804</v>
      </c>
      <c r="U88" s="183">
        <v>-43530</v>
      </c>
      <c r="V88" s="183">
        <v>-42293</v>
      </c>
      <c r="W88" s="211">
        <v>-40515</v>
      </c>
      <c r="X88" s="209">
        <v>-39542</v>
      </c>
      <c r="Y88" s="183">
        <v>-38507</v>
      </c>
      <c r="Z88" s="183">
        <v>-37479</v>
      </c>
      <c r="AA88" s="183">
        <v>-38070</v>
      </c>
      <c r="AB88" s="209">
        <v>-37146</v>
      </c>
      <c r="AC88" s="183">
        <v>-19773</v>
      </c>
      <c r="AD88" s="183">
        <v>-18679</v>
      </c>
      <c r="AE88" s="183"/>
    </row>
    <row r="89" spans="2:31" ht="13.5" customHeight="1">
      <c r="B89" s="34" t="s">
        <v>614</v>
      </c>
      <c r="C89" s="28"/>
      <c r="D89" s="28"/>
      <c r="E89" s="35" t="s">
        <v>606</v>
      </c>
      <c r="F89" s="28"/>
      <c r="G89" s="28"/>
      <c r="H89" s="189">
        <v>13987</v>
      </c>
      <c r="I89" s="206">
        <v>14083</v>
      </c>
      <c r="J89" s="206">
        <v>18897</v>
      </c>
      <c r="K89" s="212">
        <v>18227</v>
      </c>
      <c r="L89" s="190">
        <v>17757</v>
      </c>
      <c r="M89" s="207">
        <v>17652</v>
      </c>
      <c r="N89" s="207">
        <v>17713</v>
      </c>
      <c r="O89" s="213">
        <v>15758</v>
      </c>
      <c r="P89" s="190">
        <v>16147</v>
      </c>
      <c r="Q89" s="207">
        <v>16102</v>
      </c>
      <c r="R89" s="207">
        <v>16705</v>
      </c>
      <c r="S89" s="213">
        <v>16606</v>
      </c>
      <c r="T89" s="190">
        <v>16381</v>
      </c>
      <c r="U89" s="207">
        <v>16802</v>
      </c>
      <c r="V89" s="207">
        <v>17282</v>
      </c>
      <c r="W89" s="202">
        <v>17618</v>
      </c>
      <c r="X89" s="190">
        <v>17348</v>
      </c>
      <c r="Y89" s="207">
        <v>17687</v>
      </c>
      <c r="Z89" s="207">
        <v>16660</v>
      </c>
      <c r="AA89" s="213">
        <v>16827</v>
      </c>
      <c r="AB89" s="190">
        <v>16608</v>
      </c>
      <c r="AC89" s="207">
        <v>17003</v>
      </c>
      <c r="AD89" s="207">
        <v>17294</v>
      </c>
      <c r="AE89" s="213"/>
    </row>
    <row r="90" spans="2:31" ht="13.5" customHeight="1">
      <c r="B90" s="34" t="s">
        <v>244</v>
      </c>
      <c r="C90" s="28"/>
      <c r="D90" s="28"/>
      <c r="E90" s="35" t="s">
        <v>300</v>
      </c>
      <c r="F90" s="28"/>
      <c r="G90" s="28"/>
      <c r="H90" s="189">
        <v>507590</v>
      </c>
      <c r="I90" s="189">
        <v>518511</v>
      </c>
      <c r="J90" s="189">
        <v>534177</v>
      </c>
      <c r="K90" s="189">
        <v>550137</v>
      </c>
      <c r="L90" s="190">
        <v>556920</v>
      </c>
      <c r="M90" s="190">
        <v>552804</v>
      </c>
      <c r="N90" s="190">
        <v>561951</v>
      </c>
      <c r="O90" s="190">
        <v>538018</v>
      </c>
      <c r="P90" s="190">
        <v>528908</v>
      </c>
      <c r="Q90" s="190">
        <v>524912</v>
      </c>
      <c r="R90" s="190">
        <v>536070</v>
      </c>
      <c r="S90" s="190">
        <v>552985</v>
      </c>
      <c r="T90" s="190">
        <v>562343</v>
      </c>
      <c r="U90" s="190">
        <v>576360</v>
      </c>
      <c r="V90" s="190">
        <v>592261</v>
      </c>
      <c r="W90" s="191">
        <v>547494</v>
      </c>
      <c r="X90" s="190">
        <v>546817</v>
      </c>
      <c r="Y90" s="190">
        <v>563554</v>
      </c>
      <c r="Z90" s="190">
        <v>563058</v>
      </c>
      <c r="AA90" s="190">
        <v>560444</v>
      </c>
      <c r="AB90" s="190">
        <v>559107</v>
      </c>
      <c r="AC90" s="190">
        <v>585334</v>
      </c>
      <c r="AD90" s="190">
        <v>584592</v>
      </c>
      <c r="AE90" s="190"/>
    </row>
    <row r="91" spans="2:31" ht="13.5" customHeight="1">
      <c r="B91" s="23" t="s">
        <v>245</v>
      </c>
      <c r="C91" s="14"/>
      <c r="D91" s="14"/>
      <c r="E91" s="24" t="s">
        <v>301</v>
      </c>
      <c r="F91" s="14"/>
      <c r="G91" s="14"/>
      <c r="H91" s="212">
        <v>1357395</v>
      </c>
      <c r="I91" s="189">
        <v>1374539</v>
      </c>
      <c r="J91" s="189">
        <v>1464167</v>
      </c>
      <c r="K91" s="189">
        <v>1453617</v>
      </c>
      <c r="L91" s="213">
        <v>1450455</v>
      </c>
      <c r="M91" s="190">
        <v>1399872</v>
      </c>
      <c r="N91" s="190">
        <v>1526272</v>
      </c>
      <c r="O91" s="190">
        <v>1484953</v>
      </c>
      <c r="P91" s="213">
        <v>1465290</v>
      </c>
      <c r="Q91" s="190">
        <v>1521693</v>
      </c>
      <c r="R91" s="190">
        <v>1539033</v>
      </c>
      <c r="S91" s="190">
        <v>1521800</v>
      </c>
      <c r="T91" s="213">
        <v>1512983</v>
      </c>
      <c r="U91" s="190">
        <v>1535220</v>
      </c>
      <c r="V91" s="190">
        <v>1578113</v>
      </c>
      <c r="W91" s="104">
        <v>1518024</v>
      </c>
      <c r="X91" s="213">
        <v>1507024</v>
      </c>
      <c r="Y91" s="190">
        <v>1530275</v>
      </c>
      <c r="Z91" s="190">
        <v>1571638</v>
      </c>
      <c r="AA91" s="190">
        <v>1536677</v>
      </c>
      <c r="AB91" s="213">
        <v>1544740</v>
      </c>
      <c r="AC91" s="190">
        <v>1532972</v>
      </c>
      <c r="AD91" s="190">
        <v>1575916</v>
      </c>
      <c r="AE91" s="190"/>
    </row>
    <row r="92" spans="2:31" ht="13.5" customHeight="1">
      <c r="B92" s="304" t="s">
        <v>472</v>
      </c>
      <c r="C92" s="304"/>
      <c r="D92" s="304"/>
      <c r="E92" s="304"/>
      <c r="F92" s="304"/>
      <c r="G92" s="304"/>
      <c r="H92" s="304"/>
      <c r="I92" s="304"/>
      <c r="J92" s="304"/>
      <c r="K92" s="304"/>
      <c r="L92" s="304"/>
      <c r="M92" s="304"/>
      <c r="N92" s="304"/>
      <c r="O92" s="304"/>
      <c r="P92" s="304"/>
      <c r="Q92" s="304"/>
      <c r="R92" s="304"/>
      <c r="S92" s="304"/>
      <c r="T92" s="194"/>
      <c r="V92" s="215"/>
      <c r="W92" s="195"/>
      <c r="X92" s="215"/>
      <c r="Y92" s="215"/>
      <c r="Z92" s="215"/>
      <c r="AA92" s="196"/>
      <c r="AB92" s="215"/>
      <c r="AC92" s="215"/>
      <c r="AD92" s="215"/>
      <c r="AE92" s="122" t="str">
        <f>+AE43</f>
        <v>2020年1月31日更新/Updated on 31 January, 2020</v>
      </c>
    </row>
    <row r="93" spans="2:30" ht="13.5">
      <c r="B93" s="305"/>
      <c r="C93" s="305"/>
      <c r="D93" s="305"/>
      <c r="E93" s="305"/>
      <c r="F93" s="305"/>
      <c r="G93" s="305"/>
      <c r="H93" s="305"/>
      <c r="I93" s="305"/>
      <c r="J93" s="305"/>
      <c r="K93" s="305"/>
      <c r="L93" s="305"/>
      <c r="M93" s="305"/>
      <c r="N93" s="305"/>
      <c r="O93" s="305"/>
      <c r="P93" s="305"/>
      <c r="Q93" s="305"/>
      <c r="R93" s="305"/>
      <c r="S93" s="305"/>
      <c r="T93" s="198"/>
      <c r="U93" s="216"/>
      <c r="V93" s="216"/>
      <c r="W93" s="199"/>
      <c r="X93" s="216"/>
      <c r="Y93" s="216"/>
      <c r="Z93" s="216"/>
      <c r="AB93" s="216"/>
      <c r="AC93" s="216"/>
      <c r="AD93" s="216"/>
    </row>
    <row r="94" spans="2:20" ht="14.25" customHeight="1">
      <c r="B94" s="302" t="s">
        <v>607</v>
      </c>
      <c r="C94" s="302"/>
      <c r="D94" s="302"/>
      <c r="E94" s="302"/>
      <c r="F94" s="302"/>
      <c r="G94" s="302"/>
      <c r="H94" s="302"/>
      <c r="I94" s="302"/>
      <c r="J94" s="302"/>
      <c r="K94" s="302"/>
      <c r="L94" s="302"/>
      <c r="M94" s="302"/>
      <c r="N94" s="302"/>
      <c r="O94" s="302"/>
      <c r="P94" s="302"/>
      <c r="Q94" s="302"/>
      <c r="R94" s="302"/>
      <c r="S94" s="217"/>
      <c r="T94" s="217"/>
    </row>
    <row r="95" spans="2:20" ht="14.25" customHeight="1">
      <c r="B95" s="165"/>
      <c r="C95" s="165"/>
      <c r="D95" s="165"/>
      <c r="E95" s="165"/>
      <c r="F95" s="165"/>
      <c r="G95" s="165"/>
      <c r="H95" s="217"/>
      <c r="I95" s="217"/>
      <c r="J95" s="217"/>
      <c r="K95" s="217"/>
      <c r="L95" s="217"/>
      <c r="M95" s="217"/>
      <c r="N95" s="217"/>
      <c r="O95" s="217"/>
      <c r="P95" s="217"/>
      <c r="Q95" s="217"/>
      <c r="R95" s="217"/>
      <c r="S95" s="217"/>
      <c r="T95" s="217"/>
    </row>
    <row r="96" spans="2:31" ht="13.5">
      <c r="B96" s="303" t="s">
        <v>652</v>
      </c>
      <c r="C96" s="303"/>
      <c r="D96" s="303"/>
      <c r="E96" s="303"/>
      <c r="F96" s="303"/>
      <c r="G96" s="303"/>
      <c r="H96" s="303"/>
      <c r="I96" s="303"/>
      <c r="J96" s="303"/>
      <c r="K96" s="303"/>
      <c r="L96" s="303"/>
      <c r="M96" s="303"/>
      <c r="N96" s="303"/>
      <c r="O96" s="303"/>
      <c r="P96" s="303"/>
      <c r="Q96" s="303"/>
      <c r="R96" s="303"/>
      <c r="S96" s="303"/>
      <c r="T96" s="303"/>
      <c r="U96" s="303"/>
      <c r="V96" s="218"/>
      <c r="W96" s="218"/>
      <c r="X96" s="218"/>
      <c r="Y96" s="218"/>
      <c r="Z96" s="218"/>
      <c r="AA96" s="218"/>
      <c r="AB96" s="218"/>
      <c r="AC96" s="218"/>
      <c r="AD96" s="218"/>
      <c r="AE96" s="218"/>
    </row>
    <row r="97" spans="2:20" ht="13.5">
      <c r="B97" s="302" t="s">
        <v>653</v>
      </c>
      <c r="C97" s="302"/>
      <c r="D97" s="302"/>
      <c r="E97" s="302"/>
      <c r="F97" s="302"/>
      <c r="G97" s="302"/>
      <c r="H97" s="302"/>
      <c r="I97" s="302"/>
      <c r="J97" s="302"/>
      <c r="K97" s="302"/>
      <c r="L97" s="302"/>
      <c r="M97" s="302"/>
      <c r="N97" s="302"/>
      <c r="O97" s="302"/>
      <c r="P97" s="302"/>
      <c r="Q97" s="302"/>
      <c r="R97" s="302"/>
      <c r="S97" s="302"/>
      <c r="T97" s="302"/>
    </row>
    <row r="98" spans="2:20" ht="13.5">
      <c r="B98" s="302"/>
      <c r="C98" s="302"/>
      <c r="D98" s="302"/>
      <c r="E98" s="302"/>
      <c r="F98" s="302"/>
      <c r="G98" s="302"/>
      <c r="H98" s="302"/>
      <c r="I98" s="302"/>
      <c r="J98" s="302"/>
      <c r="K98" s="302"/>
      <c r="L98" s="302"/>
      <c r="M98" s="302"/>
      <c r="N98" s="302"/>
      <c r="O98" s="302"/>
      <c r="P98" s="302"/>
      <c r="Q98" s="302"/>
      <c r="R98" s="302"/>
      <c r="S98" s="302"/>
      <c r="T98" s="302"/>
    </row>
  </sheetData>
  <sheetProtection/>
  <mergeCells count="16">
    <mergeCell ref="AB3:AE3"/>
    <mergeCell ref="AB46:AE46"/>
    <mergeCell ref="X3:AA3"/>
    <mergeCell ref="X46:AA46"/>
    <mergeCell ref="P3:S3"/>
    <mergeCell ref="P46:S46"/>
    <mergeCell ref="H3:K3"/>
    <mergeCell ref="B97:T98"/>
    <mergeCell ref="B94:R94"/>
    <mergeCell ref="B96:U96"/>
    <mergeCell ref="B92:S93"/>
    <mergeCell ref="L3:O3"/>
    <mergeCell ref="T3:W3"/>
    <mergeCell ref="T46:W46"/>
    <mergeCell ref="H46:K46"/>
    <mergeCell ref="L46:O46"/>
  </mergeCells>
  <printOptions/>
  <pageMargins left="0.7086614173228347" right="0.7086614173228347" top="0.35433070866141736" bottom="0.15748031496062992" header="0.31496062992125984" footer="0.31496062992125984"/>
  <pageSetup fitToHeight="1" fitToWidth="1" horizontalDpi="600" verticalDpi="600" orientation="landscape" paperSize="8" scale="58" r:id="rId1"/>
</worksheet>
</file>

<file path=xl/worksheets/sheet3.xml><?xml version="1.0" encoding="utf-8"?>
<worksheet xmlns="http://schemas.openxmlformats.org/spreadsheetml/2006/main" xmlns:r="http://schemas.openxmlformats.org/officeDocument/2006/relationships">
  <sheetPr>
    <pageSetUpPr fitToPage="1"/>
  </sheetPr>
  <dimension ref="A1:AC115"/>
  <sheetViews>
    <sheetView view="pageBreakPreview" zoomScaleSheetLayoutView="100" zoomScalePageLayoutView="0" workbookViewId="0" topLeftCell="A37">
      <pane xSplit="5" topLeftCell="F1" activePane="topRight" state="frozen"/>
      <selection pane="topLeft" activeCell="C21" sqref="C21:J21"/>
      <selection pane="topRight" activeCell="V15" sqref="V15"/>
    </sheetView>
  </sheetViews>
  <sheetFormatPr defaultColWidth="9.140625" defaultRowHeight="15"/>
  <cols>
    <col min="1" max="1" width="3.421875" style="2" customWidth="1"/>
    <col min="2" max="2" width="2.421875" style="2" customWidth="1"/>
    <col min="3" max="3" width="38.421875" style="2" customWidth="1"/>
    <col min="4" max="4" width="3.28125" style="126" customWidth="1"/>
    <col min="5" max="5" width="58.421875" style="126" customWidth="1"/>
    <col min="6" max="7" width="9.140625" style="26" customWidth="1"/>
    <col min="8" max="9" width="9.8515625" style="26" customWidth="1"/>
    <col min="10" max="11" width="9.140625" style="26" customWidth="1"/>
    <col min="12" max="13" width="9.8515625" style="26" customWidth="1"/>
    <col min="14" max="14" width="7.8515625" style="26" customWidth="1"/>
    <col min="15" max="17" width="9.140625" style="26" customWidth="1"/>
    <col min="18" max="18" width="7.8515625" style="26" customWidth="1"/>
    <col min="19" max="21" width="9.140625" style="26" customWidth="1"/>
    <col min="22" max="22" width="7.8515625" style="26" customWidth="1"/>
    <col min="23" max="25" width="9.140625" style="26" customWidth="1"/>
    <col min="26" max="26" width="7.8515625" style="26" customWidth="1"/>
    <col min="27" max="29" width="9.140625" style="26" customWidth="1"/>
    <col min="30" max="16384" width="9.00390625" style="2" customWidth="1"/>
  </cols>
  <sheetData>
    <row r="1" spans="1:4" ht="13.5">
      <c r="A1" s="1"/>
      <c r="D1" s="125"/>
    </row>
    <row r="2" spans="1:29" ht="13.5">
      <c r="A2" s="1" t="s">
        <v>393</v>
      </c>
      <c r="D2" s="127"/>
      <c r="AC2" s="26" t="s">
        <v>354</v>
      </c>
    </row>
    <row r="3" spans="1:29" ht="13.5">
      <c r="A3" s="1"/>
      <c r="D3" s="127"/>
      <c r="F3" s="306" t="s">
        <v>411</v>
      </c>
      <c r="G3" s="307"/>
      <c r="H3" s="307"/>
      <c r="I3" s="308"/>
      <c r="J3" s="306" t="s">
        <v>467</v>
      </c>
      <c r="K3" s="307"/>
      <c r="L3" s="307"/>
      <c r="M3" s="308"/>
      <c r="N3" s="306" t="s">
        <v>523</v>
      </c>
      <c r="O3" s="307"/>
      <c r="P3" s="307"/>
      <c r="Q3" s="308"/>
      <c r="R3" s="306" t="s">
        <v>559</v>
      </c>
      <c r="S3" s="307"/>
      <c r="T3" s="307"/>
      <c r="U3" s="308"/>
      <c r="V3" s="306" t="s">
        <v>601</v>
      </c>
      <c r="W3" s="307"/>
      <c r="X3" s="307"/>
      <c r="Y3" s="308"/>
      <c r="Z3" s="306" t="s">
        <v>647</v>
      </c>
      <c r="AA3" s="307"/>
      <c r="AB3" s="307"/>
      <c r="AC3" s="308"/>
    </row>
    <row r="4" spans="2:29" ht="13.5" customHeight="1">
      <c r="B4" s="231"/>
      <c r="C4" s="232"/>
      <c r="D4" s="233"/>
      <c r="E4" s="234"/>
      <c r="F4" s="76" t="s">
        <v>368</v>
      </c>
      <c r="G4" s="76" t="s">
        <v>369</v>
      </c>
      <c r="H4" s="76" t="s">
        <v>370</v>
      </c>
      <c r="I4" s="76" t="s">
        <v>371</v>
      </c>
      <c r="J4" s="76" t="s">
        <v>368</v>
      </c>
      <c r="K4" s="76" t="s">
        <v>369</v>
      </c>
      <c r="L4" s="76" t="s">
        <v>370</v>
      </c>
      <c r="M4" s="76" t="s">
        <v>371</v>
      </c>
      <c r="N4" s="76" t="s">
        <v>368</v>
      </c>
      <c r="O4" s="76" t="s">
        <v>369</v>
      </c>
      <c r="P4" s="76" t="s">
        <v>370</v>
      </c>
      <c r="Q4" s="76" t="s">
        <v>371</v>
      </c>
      <c r="R4" s="76" t="s">
        <v>368</v>
      </c>
      <c r="S4" s="76" t="s">
        <v>369</v>
      </c>
      <c r="T4" s="76" t="s">
        <v>370</v>
      </c>
      <c r="U4" s="76" t="s">
        <v>371</v>
      </c>
      <c r="V4" s="76" t="s">
        <v>368</v>
      </c>
      <c r="W4" s="76" t="s">
        <v>369</v>
      </c>
      <c r="X4" s="76" t="s">
        <v>370</v>
      </c>
      <c r="Y4" s="76" t="s">
        <v>371</v>
      </c>
      <c r="Z4" s="76" t="s">
        <v>368</v>
      </c>
      <c r="AA4" s="76" t="s">
        <v>369</v>
      </c>
      <c r="AB4" s="76" t="s">
        <v>370</v>
      </c>
      <c r="AC4" s="76" t="s">
        <v>371</v>
      </c>
    </row>
    <row r="5" spans="2:29" ht="13.5" customHeight="1">
      <c r="B5" s="235" t="s">
        <v>77</v>
      </c>
      <c r="C5" s="236"/>
      <c r="D5" s="237" t="s">
        <v>78</v>
      </c>
      <c r="E5" s="238"/>
      <c r="F5" s="81">
        <v>452984</v>
      </c>
      <c r="G5" s="81">
        <v>919222</v>
      </c>
      <c r="H5" s="81">
        <v>1417784</v>
      </c>
      <c r="I5" s="81">
        <v>1924929</v>
      </c>
      <c r="J5" s="104">
        <v>474397</v>
      </c>
      <c r="K5" s="104">
        <v>953224</v>
      </c>
      <c r="L5" s="104">
        <v>1434873</v>
      </c>
      <c r="M5" s="104">
        <v>1909105</v>
      </c>
      <c r="N5" s="104">
        <v>449511</v>
      </c>
      <c r="O5" s="104">
        <v>909278</v>
      </c>
      <c r="P5" s="104">
        <v>1380451</v>
      </c>
      <c r="Q5" s="104">
        <v>1864301</v>
      </c>
      <c r="R5" s="104">
        <v>474985</v>
      </c>
      <c r="S5" s="104">
        <v>956131</v>
      </c>
      <c r="T5" s="104">
        <v>1470797</v>
      </c>
      <c r="U5" s="104">
        <v>1995317</v>
      </c>
      <c r="V5" s="104">
        <v>516269</v>
      </c>
      <c r="W5" s="104">
        <v>1040335</v>
      </c>
      <c r="X5" s="104">
        <v>1600724</v>
      </c>
      <c r="Y5" s="104">
        <v>2138501</v>
      </c>
      <c r="Z5" s="104">
        <v>519758</v>
      </c>
      <c r="AA5" s="104">
        <v>1038952</v>
      </c>
      <c r="AB5" s="104">
        <v>1566659</v>
      </c>
      <c r="AC5" s="104"/>
    </row>
    <row r="6" spans="2:29" ht="13.5" customHeight="1">
      <c r="B6" s="235" t="s">
        <v>79</v>
      </c>
      <c r="C6" s="236"/>
      <c r="D6" s="237" t="s">
        <v>80</v>
      </c>
      <c r="E6" s="238"/>
      <c r="F6" s="81">
        <v>423120</v>
      </c>
      <c r="G6" s="81">
        <v>856731</v>
      </c>
      <c r="H6" s="81">
        <v>1318371</v>
      </c>
      <c r="I6" s="81">
        <v>1783621</v>
      </c>
      <c r="J6" s="104">
        <v>440937</v>
      </c>
      <c r="K6" s="104">
        <v>882495</v>
      </c>
      <c r="L6" s="104">
        <v>1324272</v>
      </c>
      <c r="M6" s="104">
        <v>1755489</v>
      </c>
      <c r="N6" s="104">
        <v>412798</v>
      </c>
      <c r="O6" s="104">
        <v>831745</v>
      </c>
      <c r="P6" s="104">
        <v>1261765</v>
      </c>
      <c r="Q6" s="104">
        <v>1702006</v>
      </c>
      <c r="R6" s="104">
        <v>433268</v>
      </c>
      <c r="S6" s="104">
        <v>870564</v>
      </c>
      <c r="T6" s="104">
        <v>1338898</v>
      </c>
      <c r="U6" s="104">
        <v>1817276</v>
      </c>
      <c r="V6" s="104">
        <v>471940</v>
      </c>
      <c r="W6" s="275">
        <v>952405</v>
      </c>
      <c r="X6" s="104">
        <v>1460523</v>
      </c>
      <c r="Y6" s="104">
        <v>1949635</v>
      </c>
      <c r="Z6" s="104">
        <v>482242</v>
      </c>
      <c r="AA6" s="275">
        <v>955400</v>
      </c>
      <c r="AB6" s="104">
        <v>1439315</v>
      </c>
      <c r="AC6" s="104"/>
    </row>
    <row r="7" spans="2:29" ht="13.5" customHeight="1">
      <c r="B7" s="235" t="s">
        <v>81</v>
      </c>
      <c r="C7" s="236"/>
      <c r="D7" s="237" t="s">
        <v>82</v>
      </c>
      <c r="E7" s="238"/>
      <c r="F7" s="81">
        <v>29863</v>
      </c>
      <c r="G7" s="81">
        <v>62491</v>
      </c>
      <c r="H7" s="81">
        <v>99412</v>
      </c>
      <c r="I7" s="81">
        <v>141308</v>
      </c>
      <c r="J7" s="104">
        <v>33459</v>
      </c>
      <c r="K7" s="104">
        <v>70728</v>
      </c>
      <c r="L7" s="104">
        <v>110600</v>
      </c>
      <c r="M7" s="104">
        <v>153615</v>
      </c>
      <c r="N7" s="104">
        <v>36712</v>
      </c>
      <c r="O7" s="104">
        <v>77532</v>
      </c>
      <c r="P7" s="104">
        <v>118686</v>
      </c>
      <c r="Q7" s="104">
        <v>162295</v>
      </c>
      <c r="R7" s="104">
        <v>41716</v>
      </c>
      <c r="S7" s="104">
        <v>85567</v>
      </c>
      <c r="T7" s="104">
        <v>131898</v>
      </c>
      <c r="U7" s="104">
        <v>178041</v>
      </c>
      <c r="V7" s="104">
        <v>44329</v>
      </c>
      <c r="W7" s="104">
        <v>87929</v>
      </c>
      <c r="X7" s="104">
        <v>140200</v>
      </c>
      <c r="Y7" s="104">
        <v>188866</v>
      </c>
      <c r="Z7" s="104">
        <v>37516</v>
      </c>
      <c r="AA7" s="104">
        <v>83552</v>
      </c>
      <c r="AB7" s="104">
        <v>127344</v>
      </c>
      <c r="AC7" s="104"/>
    </row>
    <row r="8" spans="2:29" ht="13.5" customHeight="1">
      <c r="B8" s="239" t="s">
        <v>394</v>
      </c>
      <c r="C8" s="240"/>
      <c r="D8" s="241" t="s">
        <v>83</v>
      </c>
      <c r="E8" s="242"/>
      <c r="F8" s="83">
        <v>20664</v>
      </c>
      <c r="G8" s="83">
        <v>42289</v>
      </c>
      <c r="H8" s="83">
        <v>64683</v>
      </c>
      <c r="I8" s="83">
        <v>90497</v>
      </c>
      <c r="J8" s="105">
        <v>22906</v>
      </c>
      <c r="K8" s="105">
        <v>47607</v>
      </c>
      <c r="L8" s="105">
        <v>72093</v>
      </c>
      <c r="M8" s="105">
        <v>98837</v>
      </c>
      <c r="N8" s="105">
        <v>25934</v>
      </c>
      <c r="O8" s="105">
        <v>53080</v>
      </c>
      <c r="P8" s="105">
        <v>78836</v>
      </c>
      <c r="Q8" s="105">
        <v>104863</v>
      </c>
      <c r="R8" s="105">
        <v>26467</v>
      </c>
      <c r="S8" s="105">
        <v>53334</v>
      </c>
      <c r="T8" s="105">
        <v>80788</v>
      </c>
      <c r="U8" s="105">
        <v>107771</v>
      </c>
      <c r="V8" s="105">
        <v>27318</v>
      </c>
      <c r="W8" s="105">
        <v>53906</v>
      </c>
      <c r="X8" s="105">
        <v>80753</v>
      </c>
      <c r="Y8" s="105">
        <v>109268</v>
      </c>
      <c r="Z8" s="105">
        <v>26887</v>
      </c>
      <c r="AA8" s="105">
        <v>54423</v>
      </c>
      <c r="AB8" s="105">
        <v>82300</v>
      </c>
      <c r="AC8" s="105"/>
    </row>
    <row r="9" spans="2:29" ht="13.5" customHeight="1">
      <c r="B9" s="243"/>
      <c r="C9" s="244" t="s">
        <v>84</v>
      </c>
      <c r="D9" s="245"/>
      <c r="E9" s="246" t="s">
        <v>561</v>
      </c>
      <c r="F9" s="78" t="s">
        <v>90</v>
      </c>
      <c r="G9" s="78" t="s">
        <v>90</v>
      </c>
      <c r="H9" s="78" t="s">
        <v>373</v>
      </c>
      <c r="I9" s="78">
        <v>48952</v>
      </c>
      <c r="J9" s="78" t="s">
        <v>373</v>
      </c>
      <c r="K9" s="106" t="s">
        <v>373</v>
      </c>
      <c r="L9" s="106" t="s">
        <v>373</v>
      </c>
      <c r="M9" s="106">
        <v>55209</v>
      </c>
      <c r="N9" s="106" t="s">
        <v>373</v>
      </c>
      <c r="O9" s="106" t="s">
        <v>373</v>
      </c>
      <c r="P9" s="106" t="s">
        <v>373</v>
      </c>
      <c r="Q9" s="106">
        <v>58713</v>
      </c>
      <c r="R9" s="106" t="s">
        <v>373</v>
      </c>
      <c r="S9" s="106" t="s">
        <v>565</v>
      </c>
      <c r="T9" s="106" t="s">
        <v>545</v>
      </c>
      <c r="U9" s="106">
        <v>59996</v>
      </c>
      <c r="V9" s="106" t="s">
        <v>545</v>
      </c>
      <c r="W9" s="111" t="s">
        <v>545</v>
      </c>
      <c r="X9" s="106" t="s">
        <v>545</v>
      </c>
      <c r="Y9" s="106">
        <v>63139</v>
      </c>
      <c r="Z9" s="106" t="s">
        <v>545</v>
      </c>
      <c r="AA9" s="106" t="s">
        <v>545</v>
      </c>
      <c r="AB9" s="106" t="s">
        <v>545</v>
      </c>
      <c r="AC9" s="106"/>
    </row>
    <row r="10" spans="2:29" ht="13.5" customHeight="1">
      <c r="B10" s="243"/>
      <c r="C10" s="244" t="s">
        <v>85</v>
      </c>
      <c r="D10" s="245"/>
      <c r="E10" s="246" t="s">
        <v>86</v>
      </c>
      <c r="F10" s="78" t="s">
        <v>90</v>
      </c>
      <c r="G10" s="78" t="s">
        <v>90</v>
      </c>
      <c r="H10" s="78" t="s">
        <v>373</v>
      </c>
      <c r="I10" s="78">
        <v>6592</v>
      </c>
      <c r="J10" s="78" t="s">
        <v>373</v>
      </c>
      <c r="K10" s="106" t="s">
        <v>373</v>
      </c>
      <c r="L10" s="106" t="s">
        <v>373</v>
      </c>
      <c r="M10" s="106">
        <v>7080</v>
      </c>
      <c r="N10" s="106" t="s">
        <v>373</v>
      </c>
      <c r="O10" s="106" t="s">
        <v>373</v>
      </c>
      <c r="P10" s="106" t="s">
        <v>373</v>
      </c>
      <c r="Q10" s="106">
        <v>8018</v>
      </c>
      <c r="R10" s="106" t="s">
        <v>373</v>
      </c>
      <c r="S10" s="106" t="s">
        <v>565</v>
      </c>
      <c r="T10" s="106" t="s">
        <v>545</v>
      </c>
      <c r="U10" s="106">
        <v>7934</v>
      </c>
      <c r="V10" s="106" t="s">
        <v>545</v>
      </c>
      <c r="W10" s="106" t="s">
        <v>545</v>
      </c>
      <c r="X10" s="106" t="s">
        <v>545</v>
      </c>
      <c r="Y10" s="106">
        <v>8072</v>
      </c>
      <c r="Z10" s="106" t="s">
        <v>545</v>
      </c>
      <c r="AA10" s="106" t="s">
        <v>545</v>
      </c>
      <c r="AB10" s="106" t="s">
        <v>545</v>
      </c>
      <c r="AC10" s="106"/>
    </row>
    <row r="11" spans="2:29" ht="13.5" customHeight="1">
      <c r="B11" s="243"/>
      <c r="C11" s="244" t="s">
        <v>87</v>
      </c>
      <c r="D11" s="245"/>
      <c r="E11" s="246" t="s">
        <v>88</v>
      </c>
      <c r="F11" s="78" t="s">
        <v>90</v>
      </c>
      <c r="G11" s="78" t="s">
        <v>90</v>
      </c>
      <c r="H11" s="78" t="s">
        <v>373</v>
      </c>
      <c r="I11" s="78">
        <v>4110</v>
      </c>
      <c r="J11" s="78" t="s">
        <v>373</v>
      </c>
      <c r="K11" s="106" t="s">
        <v>373</v>
      </c>
      <c r="L11" s="106" t="s">
        <v>373</v>
      </c>
      <c r="M11" s="106">
        <v>3830</v>
      </c>
      <c r="N11" s="106" t="s">
        <v>373</v>
      </c>
      <c r="O11" s="106" t="s">
        <v>373</v>
      </c>
      <c r="P11" s="106" t="s">
        <v>373</v>
      </c>
      <c r="Q11" s="106">
        <v>4204</v>
      </c>
      <c r="R11" s="106" t="s">
        <v>373</v>
      </c>
      <c r="S11" s="106" t="s">
        <v>565</v>
      </c>
      <c r="T11" s="106" t="s">
        <v>545</v>
      </c>
      <c r="U11" s="106">
        <v>3671</v>
      </c>
      <c r="V11" s="106" t="s">
        <v>545</v>
      </c>
      <c r="W11" s="106" t="s">
        <v>545</v>
      </c>
      <c r="X11" s="106" t="s">
        <v>545</v>
      </c>
      <c r="Y11" s="106">
        <v>4093</v>
      </c>
      <c r="Z11" s="106" t="s">
        <v>545</v>
      </c>
      <c r="AA11" s="106" t="s">
        <v>545</v>
      </c>
      <c r="AB11" s="106" t="s">
        <v>545</v>
      </c>
      <c r="AC11" s="106"/>
    </row>
    <row r="12" spans="2:29" ht="13.5" customHeight="1">
      <c r="B12" s="243"/>
      <c r="C12" s="244" t="s">
        <v>89</v>
      </c>
      <c r="D12" s="245"/>
      <c r="E12" s="246" t="s">
        <v>562</v>
      </c>
      <c r="F12" s="78" t="s">
        <v>90</v>
      </c>
      <c r="G12" s="78" t="s">
        <v>90</v>
      </c>
      <c r="H12" s="78" t="s">
        <v>373</v>
      </c>
      <c r="I12" s="78">
        <v>24</v>
      </c>
      <c r="J12" s="78" t="s">
        <v>373</v>
      </c>
      <c r="K12" s="106" t="s">
        <v>373</v>
      </c>
      <c r="L12" s="106" t="s">
        <v>373</v>
      </c>
      <c r="M12" s="106" t="s">
        <v>373</v>
      </c>
      <c r="N12" s="106" t="s">
        <v>373</v>
      </c>
      <c r="O12" s="106" t="s">
        <v>373</v>
      </c>
      <c r="P12" s="106" t="s">
        <v>373</v>
      </c>
      <c r="Q12" s="106">
        <v>206</v>
      </c>
      <c r="R12" s="106" t="s">
        <v>373</v>
      </c>
      <c r="S12" s="106" t="s">
        <v>565</v>
      </c>
      <c r="T12" s="106" t="s">
        <v>545</v>
      </c>
      <c r="U12" s="106">
        <v>191</v>
      </c>
      <c r="V12" s="106" t="s">
        <v>545</v>
      </c>
      <c r="W12" s="106" t="s">
        <v>545</v>
      </c>
      <c r="X12" s="106" t="s">
        <v>545</v>
      </c>
      <c r="Y12" s="106">
        <v>44</v>
      </c>
      <c r="Z12" s="106" t="s">
        <v>545</v>
      </c>
      <c r="AA12" s="106" t="s">
        <v>545</v>
      </c>
      <c r="AB12" s="106" t="s">
        <v>545</v>
      </c>
      <c r="AC12" s="106"/>
    </row>
    <row r="13" spans="2:29" ht="13.5" customHeight="1">
      <c r="B13" s="243"/>
      <c r="C13" s="247" t="s">
        <v>91</v>
      </c>
      <c r="D13" s="248"/>
      <c r="E13" s="249" t="s">
        <v>92</v>
      </c>
      <c r="F13" s="78" t="s">
        <v>90</v>
      </c>
      <c r="G13" s="78" t="s">
        <v>90</v>
      </c>
      <c r="H13" s="78" t="s">
        <v>373</v>
      </c>
      <c r="I13" s="79">
        <v>30816</v>
      </c>
      <c r="J13" s="78" t="s">
        <v>373</v>
      </c>
      <c r="K13" s="106" t="s">
        <v>373</v>
      </c>
      <c r="L13" s="106" t="s">
        <v>373</v>
      </c>
      <c r="M13" s="101">
        <v>32716</v>
      </c>
      <c r="N13" s="106" t="s">
        <v>373</v>
      </c>
      <c r="O13" s="106" t="s">
        <v>373</v>
      </c>
      <c r="P13" s="106" t="s">
        <v>373</v>
      </c>
      <c r="Q13" s="101">
        <v>33720</v>
      </c>
      <c r="R13" s="106" t="s">
        <v>373</v>
      </c>
      <c r="S13" s="106" t="s">
        <v>565</v>
      </c>
      <c r="T13" s="106" t="s">
        <v>545</v>
      </c>
      <c r="U13" s="101">
        <v>35977</v>
      </c>
      <c r="V13" s="106" t="s">
        <v>545</v>
      </c>
      <c r="W13" s="111" t="s">
        <v>545</v>
      </c>
      <c r="X13" s="106" t="s">
        <v>545</v>
      </c>
      <c r="Y13" s="101">
        <v>33917</v>
      </c>
      <c r="Z13" s="106" t="s">
        <v>545</v>
      </c>
      <c r="AA13" s="106" t="s">
        <v>545</v>
      </c>
      <c r="AB13" s="106" t="s">
        <v>545</v>
      </c>
      <c r="AC13" s="101"/>
    </row>
    <row r="14" spans="2:29" ht="13.5" customHeight="1">
      <c r="B14" s="235" t="s">
        <v>93</v>
      </c>
      <c r="C14" s="236"/>
      <c r="D14" s="237" t="s">
        <v>94</v>
      </c>
      <c r="E14" s="238"/>
      <c r="F14" s="81">
        <v>9199</v>
      </c>
      <c r="G14" s="81">
        <v>20201</v>
      </c>
      <c r="H14" s="81">
        <v>34729</v>
      </c>
      <c r="I14" s="81">
        <v>50811</v>
      </c>
      <c r="J14" s="104">
        <v>10552</v>
      </c>
      <c r="K14" s="104">
        <v>23120</v>
      </c>
      <c r="L14" s="104">
        <v>38507</v>
      </c>
      <c r="M14" s="104">
        <v>54778</v>
      </c>
      <c r="N14" s="104">
        <v>10778</v>
      </c>
      <c r="O14" s="104">
        <v>24452</v>
      </c>
      <c r="P14" s="104">
        <v>39849</v>
      </c>
      <c r="Q14" s="104">
        <v>57431</v>
      </c>
      <c r="R14" s="104">
        <v>15248</v>
      </c>
      <c r="S14" s="104">
        <v>32232</v>
      </c>
      <c r="T14" s="104">
        <v>51110</v>
      </c>
      <c r="U14" s="104">
        <v>70269</v>
      </c>
      <c r="V14" s="104">
        <v>17010</v>
      </c>
      <c r="W14" s="104">
        <v>34023</v>
      </c>
      <c r="X14" s="104">
        <v>59446</v>
      </c>
      <c r="Y14" s="104">
        <v>79598</v>
      </c>
      <c r="Z14" s="104">
        <v>10629</v>
      </c>
      <c r="AA14" s="104">
        <v>29128</v>
      </c>
      <c r="AB14" s="104">
        <v>45044</v>
      </c>
      <c r="AC14" s="104"/>
    </row>
    <row r="15" spans="2:29" ht="13.5" customHeight="1">
      <c r="B15" s="250" t="s">
        <v>95</v>
      </c>
      <c r="C15" s="232"/>
      <c r="D15" s="251" t="s">
        <v>96</v>
      </c>
      <c r="E15" s="234"/>
      <c r="F15" s="80">
        <v>4013</v>
      </c>
      <c r="G15" s="80">
        <v>7036</v>
      </c>
      <c r="H15" s="80">
        <v>10411</v>
      </c>
      <c r="I15" s="80">
        <v>14483</v>
      </c>
      <c r="J15" s="107">
        <v>3820</v>
      </c>
      <c r="K15" s="107">
        <v>6941</v>
      </c>
      <c r="L15" s="107">
        <v>10272</v>
      </c>
      <c r="M15" s="107">
        <v>13550</v>
      </c>
      <c r="N15" s="107">
        <v>4049</v>
      </c>
      <c r="O15" s="107">
        <v>6789</v>
      </c>
      <c r="P15" s="107">
        <v>9480</v>
      </c>
      <c r="Q15" s="107">
        <v>12833</v>
      </c>
      <c r="R15" s="107">
        <v>2957</v>
      </c>
      <c r="S15" s="107">
        <v>4833</v>
      </c>
      <c r="T15" s="107">
        <v>7289</v>
      </c>
      <c r="U15" s="107">
        <v>9779</v>
      </c>
      <c r="V15" s="107">
        <v>3008</v>
      </c>
      <c r="W15" s="107">
        <v>6335</v>
      </c>
      <c r="X15" s="107">
        <v>9590</v>
      </c>
      <c r="Y15" s="107">
        <v>12507</v>
      </c>
      <c r="Z15" s="107">
        <v>3637</v>
      </c>
      <c r="AA15" s="107">
        <v>5916</v>
      </c>
      <c r="AB15" s="107">
        <v>8795</v>
      </c>
      <c r="AC15" s="107"/>
    </row>
    <row r="16" spans="2:29" ht="13.5" customHeight="1">
      <c r="B16" s="243"/>
      <c r="C16" s="244" t="s">
        <v>97</v>
      </c>
      <c r="D16" s="245"/>
      <c r="E16" s="246" t="s">
        <v>98</v>
      </c>
      <c r="F16" s="78">
        <v>157</v>
      </c>
      <c r="G16" s="78">
        <v>329</v>
      </c>
      <c r="H16" s="78">
        <v>491</v>
      </c>
      <c r="I16" s="78">
        <v>708</v>
      </c>
      <c r="J16" s="106">
        <v>166</v>
      </c>
      <c r="K16" s="106">
        <v>325</v>
      </c>
      <c r="L16" s="106">
        <v>495</v>
      </c>
      <c r="M16" s="106">
        <v>559</v>
      </c>
      <c r="N16" s="106">
        <v>100</v>
      </c>
      <c r="O16" s="106">
        <v>216</v>
      </c>
      <c r="P16" s="106">
        <v>328</v>
      </c>
      <c r="Q16" s="106">
        <v>455</v>
      </c>
      <c r="R16" s="106">
        <v>115</v>
      </c>
      <c r="S16" s="106">
        <v>247</v>
      </c>
      <c r="T16" s="106">
        <v>435</v>
      </c>
      <c r="U16" s="106">
        <v>671</v>
      </c>
      <c r="V16" s="106">
        <v>173</v>
      </c>
      <c r="W16" s="106">
        <v>340</v>
      </c>
      <c r="X16" s="106">
        <v>548</v>
      </c>
      <c r="Y16" s="106">
        <v>788</v>
      </c>
      <c r="Z16" s="106">
        <v>211</v>
      </c>
      <c r="AA16" s="106">
        <v>407</v>
      </c>
      <c r="AB16" s="106">
        <v>651</v>
      </c>
      <c r="AC16" s="106"/>
    </row>
    <row r="17" spans="2:29" ht="13.5" customHeight="1">
      <c r="B17" s="243"/>
      <c r="C17" s="244" t="s">
        <v>99</v>
      </c>
      <c r="D17" s="245"/>
      <c r="E17" s="246" t="s">
        <v>615</v>
      </c>
      <c r="F17" s="78">
        <v>1308</v>
      </c>
      <c r="G17" s="78">
        <v>1595</v>
      </c>
      <c r="H17" s="78">
        <v>2280</v>
      </c>
      <c r="I17" s="78">
        <v>2474</v>
      </c>
      <c r="J17" s="106">
        <v>1356</v>
      </c>
      <c r="K17" s="106">
        <v>1777</v>
      </c>
      <c r="L17" s="106">
        <v>2550</v>
      </c>
      <c r="M17" s="106">
        <v>3184</v>
      </c>
      <c r="N17" s="106">
        <v>1361</v>
      </c>
      <c r="O17" s="106">
        <v>1730</v>
      </c>
      <c r="P17" s="106">
        <v>2543</v>
      </c>
      <c r="Q17" s="106">
        <v>2733</v>
      </c>
      <c r="R17" s="106">
        <v>1650</v>
      </c>
      <c r="S17" s="106">
        <v>2086</v>
      </c>
      <c r="T17" s="106">
        <v>3073</v>
      </c>
      <c r="U17" s="106">
        <v>3285</v>
      </c>
      <c r="V17" s="106">
        <v>1483</v>
      </c>
      <c r="W17" s="106">
        <v>1867</v>
      </c>
      <c r="X17" s="106">
        <v>2763</v>
      </c>
      <c r="Y17" s="106">
        <v>2986</v>
      </c>
      <c r="Z17" s="106">
        <v>1681</v>
      </c>
      <c r="AA17" s="106">
        <v>1948</v>
      </c>
      <c r="AB17" s="106">
        <v>2945</v>
      </c>
      <c r="AC17" s="106"/>
    </row>
    <row r="18" spans="2:29" ht="13.5" customHeight="1">
      <c r="B18" s="243"/>
      <c r="C18" s="244" t="s">
        <v>100</v>
      </c>
      <c r="D18" s="245"/>
      <c r="E18" s="246" t="s">
        <v>101</v>
      </c>
      <c r="F18" s="78" t="s">
        <v>90</v>
      </c>
      <c r="G18" s="78" t="s">
        <v>90</v>
      </c>
      <c r="H18" s="78" t="s">
        <v>373</v>
      </c>
      <c r="I18" s="78">
        <v>349</v>
      </c>
      <c r="J18" s="78" t="s">
        <v>373</v>
      </c>
      <c r="K18" s="106" t="s">
        <v>373</v>
      </c>
      <c r="L18" s="106" t="s">
        <v>373</v>
      </c>
      <c r="M18" s="106">
        <v>349</v>
      </c>
      <c r="N18" s="106" t="s">
        <v>373</v>
      </c>
      <c r="O18" s="106" t="s">
        <v>373</v>
      </c>
      <c r="P18" s="106" t="s">
        <v>555</v>
      </c>
      <c r="Q18" s="106">
        <v>322</v>
      </c>
      <c r="R18" s="106" t="s">
        <v>373</v>
      </c>
      <c r="S18" s="106" t="s">
        <v>565</v>
      </c>
      <c r="T18" s="106" t="s">
        <v>545</v>
      </c>
      <c r="U18" s="106">
        <v>303</v>
      </c>
      <c r="V18" s="106" t="s">
        <v>545</v>
      </c>
      <c r="W18" s="106" t="s">
        <v>545</v>
      </c>
      <c r="X18" s="106" t="s">
        <v>545</v>
      </c>
      <c r="Y18" s="106">
        <v>527</v>
      </c>
      <c r="Z18" s="106" t="s">
        <v>545</v>
      </c>
      <c r="AA18" s="106" t="s">
        <v>545</v>
      </c>
      <c r="AB18" s="106" t="s">
        <v>545</v>
      </c>
      <c r="AC18" s="106"/>
    </row>
    <row r="19" spans="2:29" ht="13.5" customHeight="1">
      <c r="B19" s="243"/>
      <c r="C19" s="244" t="s">
        <v>102</v>
      </c>
      <c r="D19" s="245"/>
      <c r="E19" s="246" t="s">
        <v>643</v>
      </c>
      <c r="F19" s="78">
        <v>25</v>
      </c>
      <c r="G19" s="78">
        <v>149</v>
      </c>
      <c r="H19" s="78">
        <v>419</v>
      </c>
      <c r="I19" s="78">
        <v>744</v>
      </c>
      <c r="J19" s="106">
        <v>156</v>
      </c>
      <c r="K19" s="106">
        <v>328</v>
      </c>
      <c r="L19" s="106">
        <v>558</v>
      </c>
      <c r="M19" s="106">
        <v>835</v>
      </c>
      <c r="N19" s="106">
        <v>720</v>
      </c>
      <c r="O19" s="106">
        <v>1031</v>
      </c>
      <c r="P19" s="106">
        <v>1090</v>
      </c>
      <c r="Q19" s="106">
        <v>1733</v>
      </c>
      <c r="R19" s="106">
        <v>138</v>
      </c>
      <c r="S19" s="106">
        <v>392</v>
      </c>
      <c r="T19" s="106">
        <v>511</v>
      </c>
      <c r="U19" s="106">
        <v>654</v>
      </c>
      <c r="V19" s="106">
        <v>186</v>
      </c>
      <c r="W19" s="106">
        <v>383</v>
      </c>
      <c r="X19" s="106">
        <v>731</v>
      </c>
      <c r="Y19" s="106">
        <v>608</v>
      </c>
      <c r="Z19" s="106">
        <v>283</v>
      </c>
      <c r="AA19" s="106">
        <v>573</v>
      </c>
      <c r="AB19" s="106">
        <v>993</v>
      </c>
      <c r="AC19" s="106"/>
    </row>
    <row r="20" spans="2:29" ht="13.5" customHeight="1">
      <c r="B20" s="243"/>
      <c r="C20" s="244" t="s">
        <v>103</v>
      </c>
      <c r="D20" s="245"/>
      <c r="E20" s="246" t="s">
        <v>104</v>
      </c>
      <c r="F20" s="78" t="s">
        <v>90</v>
      </c>
      <c r="G20" s="78" t="s">
        <v>90</v>
      </c>
      <c r="H20" s="78">
        <v>2246</v>
      </c>
      <c r="I20" s="78">
        <v>2840</v>
      </c>
      <c r="J20" s="78" t="s">
        <v>373</v>
      </c>
      <c r="K20" s="106" t="s">
        <v>373</v>
      </c>
      <c r="L20" s="106">
        <v>1702</v>
      </c>
      <c r="M20" s="106">
        <v>1874</v>
      </c>
      <c r="N20" s="78" t="s">
        <v>545</v>
      </c>
      <c r="O20" s="78" t="s">
        <v>545</v>
      </c>
      <c r="P20" s="106" t="s">
        <v>555</v>
      </c>
      <c r="Q20" s="106">
        <v>2073</v>
      </c>
      <c r="R20" s="78" t="s">
        <v>545</v>
      </c>
      <c r="S20" s="78" t="s">
        <v>565</v>
      </c>
      <c r="T20" s="78" t="s">
        <v>545</v>
      </c>
      <c r="U20" s="106">
        <v>342</v>
      </c>
      <c r="V20" s="106" t="s">
        <v>545</v>
      </c>
      <c r="W20" s="106" t="s">
        <v>545</v>
      </c>
      <c r="X20" s="106" t="s">
        <v>545</v>
      </c>
      <c r="Y20" s="106">
        <v>1887</v>
      </c>
      <c r="Z20" s="106" t="s">
        <v>545</v>
      </c>
      <c r="AA20" s="106" t="s">
        <v>545</v>
      </c>
      <c r="AB20" s="106" t="s">
        <v>545</v>
      </c>
      <c r="AC20" s="106"/>
    </row>
    <row r="21" spans="2:29" ht="13.5" customHeight="1">
      <c r="B21" s="243"/>
      <c r="C21" s="247" t="s">
        <v>91</v>
      </c>
      <c r="D21" s="248"/>
      <c r="E21" s="249" t="s">
        <v>92</v>
      </c>
      <c r="F21" s="79">
        <v>2522</v>
      </c>
      <c r="G21" s="79">
        <v>4962</v>
      </c>
      <c r="H21" s="79">
        <v>4972</v>
      </c>
      <c r="I21" s="79">
        <v>7367</v>
      </c>
      <c r="J21" s="101">
        <v>2140</v>
      </c>
      <c r="K21" s="101">
        <v>4509</v>
      </c>
      <c r="L21" s="101">
        <v>4964</v>
      </c>
      <c r="M21" s="101">
        <v>6747</v>
      </c>
      <c r="N21" s="101">
        <v>1866</v>
      </c>
      <c r="O21" s="101">
        <v>3809</v>
      </c>
      <c r="P21" s="101">
        <v>5517</v>
      </c>
      <c r="Q21" s="101">
        <v>5514</v>
      </c>
      <c r="R21" s="101">
        <v>1052</v>
      </c>
      <c r="S21" s="101">
        <v>2107</v>
      </c>
      <c r="T21" s="101">
        <v>3269</v>
      </c>
      <c r="U21" s="101">
        <v>4520</v>
      </c>
      <c r="V21" s="101">
        <v>1164</v>
      </c>
      <c r="W21" s="101">
        <v>3743</v>
      </c>
      <c r="X21" s="101">
        <v>5546</v>
      </c>
      <c r="Y21" s="101">
        <v>5710</v>
      </c>
      <c r="Z21" s="101">
        <v>1461</v>
      </c>
      <c r="AA21" s="101">
        <v>2986</v>
      </c>
      <c r="AB21" s="101">
        <v>4204</v>
      </c>
      <c r="AC21" s="101"/>
    </row>
    <row r="22" spans="2:29" ht="13.5" customHeight="1">
      <c r="B22" s="239" t="s">
        <v>634</v>
      </c>
      <c r="C22" s="240"/>
      <c r="D22" s="241" t="s">
        <v>105</v>
      </c>
      <c r="E22" s="242"/>
      <c r="F22" s="83">
        <v>1193</v>
      </c>
      <c r="G22" s="83">
        <v>2236</v>
      </c>
      <c r="H22" s="83">
        <v>3437</v>
      </c>
      <c r="I22" s="83">
        <v>5731</v>
      </c>
      <c r="J22" s="105">
        <v>1105</v>
      </c>
      <c r="K22" s="105">
        <v>2405</v>
      </c>
      <c r="L22" s="105">
        <v>3745</v>
      </c>
      <c r="M22" s="105">
        <v>5934</v>
      </c>
      <c r="N22" s="105">
        <v>1243</v>
      </c>
      <c r="O22" s="105">
        <v>3078</v>
      </c>
      <c r="P22" s="105">
        <v>4261</v>
      </c>
      <c r="Q22" s="105">
        <v>6458</v>
      </c>
      <c r="R22" s="105">
        <v>1270</v>
      </c>
      <c r="S22" s="105">
        <v>2583</v>
      </c>
      <c r="T22" s="105">
        <v>3712</v>
      </c>
      <c r="U22" s="105">
        <v>5653</v>
      </c>
      <c r="V22" s="105">
        <v>1682</v>
      </c>
      <c r="W22" s="105">
        <v>2570</v>
      </c>
      <c r="X22" s="105">
        <v>3893</v>
      </c>
      <c r="Y22" s="105">
        <v>6303</v>
      </c>
      <c r="Z22" s="105">
        <v>1094</v>
      </c>
      <c r="AA22" s="105">
        <v>2214</v>
      </c>
      <c r="AB22" s="105">
        <v>3300</v>
      </c>
      <c r="AC22" s="105"/>
    </row>
    <row r="23" spans="2:29" ht="13.5" customHeight="1">
      <c r="B23" s="243"/>
      <c r="C23" s="244" t="s">
        <v>106</v>
      </c>
      <c r="D23" s="245"/>
      <c r="E23" s="246" t="s">
        <v>107</v>
      </c>
      <c r="F23" s="78">
        <v>741</v>
      </c>
      <c r="G23" s="78">
        <v>1460</v>
      </c>
      <c r="H23" s="78">
        <v>2173</v>
      </c>
      <c r="I23" s="78">
        <v>2882</v>
      </c>
      <c r="J23" s="106">
        <v>764</v>
      </c>
      <c r="K23" s="106">
        <v>1447</v>
      </c>
      <c r="L23" s="106">
        <v>2146</v>
      </c>
      <c r="M23" s="106">
        <v>2791</v>
      </c>
      <c r="N23" s="106">
        <v>843</v>
      </c>
      <c r="O23" s="106">
        <v>1729</v>
      </c>
      <c r="P23" s="106">
        <v>2593</v>
      </c>
      <c r="Q23" s="106">
        <v>3420</v>
      </c>
      <c r="R23" s="106">
        <v>820</v>
      </c>
      <c r="S23" s="106">
        <v>1650</v>
      </c>
      <c r="T23" s="106">
        <v>2473</v>
      </c>
      <c r="U23" s="106">
        <v>3239</v>
      </c>
      <c r="V23" s="106">
        <v>724</v>
      </c>
      <c r="W23" s="106">
        <v>1444</v>
      </c>
      <c r="X23" s="106">
        <v>2176</v>
      </c>
      <c r="Y23" s="106">
        <v>2858</v>
      </c>
      <c r="Z23" s="106">
        <v>734</v>
      </c>
      <c r="AA23" s="106">
        <v>1430</v>
      </c>
      <c r="AB23" s="106">
        <v>2083</v>
      </c>
      <c r="AC23" s="106"/>
    </row>
    <row r="24" spans="2:29" ht="13.5" customHeight="1">
      <c r="B24" s="243"/>
      <c r="C24" s="244" t="s">
        <v>475</v>
      </c>
      <c r="D24" s="245"/>
      <c r="E24" s="246" t="s">
        <v>517</v>
      </c>
      <c r="F24" s="78" t="s">
        <v>90</v>
      </c>
      <c r="G24" s="78" t="s">
        <v>90</v>
      </c>
      <c r="H24" s="78" t="s">
        <v>90</v>
      </c>
      <c r="I24" s="78" t="s">
        <v>90</v>
      </c>
      <c r="J24" s="78" t="s">
        <v>90</v>
      </c>
      <c r="K24" s="78" t="s">
        <v>90</v>
      </c>
      <c r="L24" s="78" t="s">
        <v>90</v>
      </c>
      <c r="M24" s="106">
        <v>803</v>
      </c>
      <c r="N24" s="106" t="s">
        <v>373</v>
      </c>
      <c r="O24" s="106" t="s">
        <v>373</v>
      </c>
      <c r="P24" s="78" t="s">
        <v>555</v>
      </c>
      <c r="Q24" s="106" t="s">
        <v>556</v>
      </c>
      <c r="R24" s="106" t="s">
        <v>373</v>
      </c>
      <c r="S24" s="106" t="s">
        <v>565</v>
      </c>
      <c r="T24" s="106" t="s">
        <v>602</v>
      </c>
      <c r="U24" s="106" t="s">
        <v>569</v>
      </c>
      <c r="V24" s="106" t="s">
        <v>602</v>
      </c>
      <c r="W24" s="106" t="s">
        <v>545</v>
      </c>
      <c r="X24" s="106" t="s">
        <v>545</v>
      </c>
      <c r="Y24" s="106" t="s">
        <v>630</v>
      </c>
      <c r="Z24" s="106" t="s">
        <v>545</v>
      </c>
      <c r="AA24" s="106" t="s">
        <v>545</v>
      </c>
      <c r="AB24" s="106" t="s">
        <v>545</v>
      </c>
      <c r="AC24" s="106"/>
    </row>
    <row r="25" spans="2:29" ht="13.5" customHeight="1">
      <c r="B25" s="243"/>
      <c r="C25" s="244" t="s">
        <v>519</v>
      </c>
      <c r="D25" s="245"/>
      <c r="E25" s="246" t="s">
        <v>108</v>
      </c>
      <c r="F25" s="78" t="s">
        <v>373</v>
      </c>
      <c r="G25" s="78" t="s">
        <v>373</v>
      </c>
      <c r="H25" s="78" t="s">
        <v>373</v>
      </c>
      <c r="I25" s="78">
        <v>43</v>
      </c>
      <c r="J25" s="78" t="s">
        <v>373</v>
      </c>
      <c r="K25" s="106" t="s">
        <v>373</v>
      </c>
      <c r="L25" s="106" t="s">
        <v>373</v>
      </c>
      <c r="M25" s="106">
        <v>38</v>
      </c>
      <c r="N25" s="106" t="s">
        <v>373</v>
      </c>
      <c r="O25" s="106" t="s">
        <v>373</v>
      </c>
      <c r="P25" s="106" t="s">
        <v>555</v>
      </c>
      <c r="Q25" s="106">
        <v>44</v>
      </c>
      <c r="R25" s="106" t="s">
        <v>373</v>
      </c>
      <c r="S25" s="106" t="s">
        <v>565</v>
      </c>
      <c r="T25" s="106" t="s">
        <v>545</v>
      </c>
      <c r="U25" s="106">
        <v>80</v>
      </c>
      <c r="V25" s="106" t="s">
        <v>545</v>
      </c>
      <c r="W25" s="106" t="s">
        <v>545</v>
      </c>
      <c r="X25" s="106" t="s">
        <v>545</v>
      </c>
      <c r="Y25" s="106">
        <v>170</v>
      </c>
      <c r="Z25" s="106" t="s">
        <v>545</v>
      </c>
      <c r="AA25" s="106" t="s">
        <v>545</v>
      </c>
      <c r="AB25" s="106" t="s">
        <v>545</v>
      </c>
      <c r="AC25" s="106"/>
    </row>
    <row r="26" spans="2:29" ht="13.5" customHeight="1">
      <c r="B26" s="243"/>
      <c r="C26" s="244" t="s">
        <v>633</v>
      </c>
      <c r="D26" s="245"/>
      <c r="E26" s="246" t="s">
        <v>641</v>
      </c>
      <c r="F26" s="78" t="s">
        <v>373</v>
      </c>
      <c r="G26" s="78" t="s">
        <v>373</v>
      </c>
      <c r="H26" s="78" t="s">
        <v>373</v>
      </c>
      <c r="I26" s="78" t="s">
        <v>373</v>
      </c>
      <c r="J26" s="78" t="s">
        <v>373</v>
      </c>
      <c r="K26" s="78" t="s">
        <v>373</v>
      </c>
      <c r="L26" s="78" t="s">
        <v>373</v>
      </c>
      <c r="M26" s="78" t="s">
        <v>373</v>
      </c>
      <c r="N26" s="78" t="s">
        <v>373</v>
      </c>
      <c r="O26" s="78" t="s">
        <v>373</v>
      </c>
      <c r="P26" s="78" t="s">
        <v>373</v>
      </c>
      <c r="Q26" s="78" t="s">
        <v>373</v>
      </c>
      <c r="R26" s="78" t="s">
        <v>373</v>
      </c>
      <c r="S26" s="78" t="s">
        <v>373</v>
      </c>
      <c r="T26" s="78" t="s">
        <v>373</v>
      </c>
      <c r="U26" s="111">
        <v>524</v>
      </c>
      <c r="V26" s="106"/>
      <c r="W26" s="106"/>
      <c r="X26" s="106"/>
      <c r="Y26" s="106">
        <v>1201</v>
      </c>
      <c r="Z26" s="106" t="s">
        <v>545</v>
      </c>
      <c r="AA26" s="106" t="s">
        <v>545</v>
      </c>
      <c r="AB26" s="106" t="s">
        <v>545</v>
      </c>
      <c r="AC26" s="106"/>
    </row>
    <row r="27" spans="2:29" ht="13.5" customHeight="1">
      <c r="B27" s="243"/>
      <c r="C27" s="252" t="s">
        <v>91</v>
      </c>
      <c r="D27" s="253"/>
      <c r="E27" s="242" t="s">
        <v>92</v>
      </c>
      <c r="F27" s="83">
        <v>452</v>
      </c>
      <c r="G27" s="83">
        <v>775</v>
      </c>
      <c r="H27" s="83">
        <v>1264</v>
      </c>
      <c r="I27" s="83">
        <v>2805</v>
      </c>
      <c r="J27" s="105">
        <v>340</v>
      </c>
      <c r="K27" s="105">
        <v>957</v>
      </c>
      <c r="L27" s="105">
        <v>1598</v>
      </c>
      <c r="M27" s="105">
        <v>2301</v>
      </c>
      <c r="N27" s="105">
        <v>399</v>
      </c>
      <c r="O27" s="105">
        <v>1349</v>
      </c>
      <c r="P27" s="105">
        <v>1668</v>
      </c>
      <c r="Q27" s="105">
        <v>2993</v>
      </c>
      <c r="R27" s="105">
        <v>449</v>
      </c>
      <c r="S27" s="105">
        <v>933</v>
      </c>
      <c r="T27" s="105">
        <v>1239</v>
      </c>
      <c r="U27" s="171">
        <v>1809</v>
      </c>
      <c r="V27" s="105">
        <v>957</v>
      </c>
      <c r="W27" s="105">
        <v>1126</v>
      </c>
      <c r="X27" s="105">
        <v>1717</v>
      </c>
      <c r="Y27" s="105">
        <v>2072</v>
      </c>
      <c r="Z27" s="105">
        <v>360</v>
      </c>
      <c r="AA27" s="105">
        <v>783</v>
      </c>
      <c r="AB27" s="105">
        <v>1217</v>
      </c>
      <c r="AC27" s="105"/>
    </row>
    <row r="28" spans="2:29" ht="13.5" customHeight="1">
      <c r="B28" s="235" t="s">
        <v>109</v>
      </c>
      <c r="C28" s="236"/>
      <c r="D28" s="237" t="s">
        <v>110</v>
      </c>
      <c r="E28" s="238"/>
      <c r="F28" s="81">
        <v>12018</v>
      </c>
      <c r="G28" s="81">
        <v>25001</v>
      </c>
      <c r="H28" s="81">
        <v>41703</v>
      </c>
      <c r="I28" s="81">
        <v>59563</v>
      </c>
      <c r="J28" s="104">
        <v>13268</v>
      </c>
      <c r="K28" s="104">
        <v>27657</v>
      </c>
      <c r="L28" s="104">
        <v>45034</v>
      </c>
      <c r="M28" s="104">
        <v>62394</v>
      </c>
      <c r="N28" s="104">
        <v>13584</v>
      </c>
      <c r="O28" s="104">
        <v>28163</v>
      </c>
      <c r="P28" s="104">
        <v>45068</v>
      </c>
      <c r="Q28" s="104">
        <v>63806</v>
      </c>
      <c r="R28" s="104">
        <v>16935</v>
      </c>
      <c r="S28" s="104">
        <v>34482</v>
      </c>
      <c r="T28" s="104">
        <v>54687</v>
      </c>
      <c r="U28" s="104">
        <v>74395</v>
      </c>
      <c r="V28" s="104">
        <v>18336</v>
      </c>
      <c r="W28" s="104">
        <v>37787</v>
      </c>
      <c r="X28" s="104">
        <v>65143</v>
      </c>
      <c r="Y28" s="104">
        <v>85802</v>
      </c>
      <c r="Z28" s="104">
        <v>13171</v>
      </c>
      <c r="AA28" s="104">
        <v>32830</v>
      </c>
      <c r="AB28" s="104">
        <v>50539</v>
      </c>
      <c r="AC28" s="104"/>
    </row>
    <row r="29" spans="2:29" ht="13.5" customHeight="1">
      <c r="B29" s="250" t="s">
        <v>111</v>
      </c>
      <c r="C29" s="232"/>
      <c r="D29" s="251" t="s">
        <v>112</v>
      </c>
      <c r="E29" s="234"/>
      <c r="F29" s="80">
        <v>395</v>
      </c>
      <c r="G29" s="80">
        <v>6768</v>
      </c>
      <c r="H29" s="80">
        <v>7809</v>
      </c>
      <c r="I29" s="80">
        <v>8745</v>
      </c>
      <c r="J29" s="107">
        <v>1010</v>
      </c>
      <c r="K29" s="107">
        <v>1544</v>
      </c>
      <c r="L29" s="107">
        <v>3694</v>
      </c>
      <c r="M29" s="107">
        <v>5469</v>
      </c>
      <c r="N29" s="107">
        <v>2133</v>
      </c>
      <c r="O29" s="107">
        <v>5262</v>
      </c>
      <c r="P29" s="107">
        <v>6309</v>
      </c>
      <c r="Q29" s="107">
        <v>8392</v>
      </c>
      <c r="R29" s="107">
        <v>1640</v>
      </c>
      <c r="S29" s="107">
        <v>2221</v>
      </c>
      <c r="T29" s="107">
        <v>2546</v>
      </c>
      <c r="U29" s="107">
        <v>24312</v>
      </c>
      <c r="V29" s="107">
        <v>1154</v>
      </c>
      <c r="W29" s="107">
        <v>2765</v>
      </c>
      <c r="X29" s="107">
        <v>3104</v>
      </c>
      <c r="Y29" s="107">
        <v>3516</v>
      </c>
      <c r="Z29" s="107">
        <v>119</v>
      </c>
      <c r="AA29" s="107">
        <v>1512</v>
      </c>
      <c r="AB29" s="107">
        <v>3716</v>
      </c>
      <c r="AC29" s="107"/>
    </row>
    <row r="30" spans="2:29" ht="13.5" customHeight="1">
      <c r="B30" s="243"/>
      <c r="C30" s="244" t="s">
        <v>113</v>
      </c>
      <c r="D30" s="245"/>
      <c r="E30" s="246" t="s">
        <v>553</v>
      </c>
      <c r="F30" s="78">
        <v>279</v>
      </c>
      <c r="G30" s="78">
        <v>1613</v>
      </c>
      <c r="H30" s="78">
        <v>2027</v>
      </c>
      <c r="I30" s="78">
        <v>2875</v>
      </c>
      <c r="J30" s="106">
        <v>1005</v>
      </c>
      <c r="K30" s="106">
        <v>1525</v>
      </c>
      <c r="L30" s="106">
        <v>3670</v>
      </c>
      <c r="M30" s="106">
        <v>4862</v>
      </c>
      <c r="N30" s="106">
        <v>2061</v>
      </c>
      <c r="O30" s="106">
        <v>2869</v>
      </c>
      <c r="P30" s="106">
        <v>3615</v>
      </c>
      <c r="Q30" s="106">
        <v>5336</v>
      </c>
      <c r="R30" s="106">
        <v>1572</v>
      </c>
      <c r="S30" s="106">
        <v>2099</v>
      </c>
      <c r="T30" s="106">
        <v>2385</v>
      </c>
      <c r="U30" s="106">
        <v>2619</v>
      </c>
      <c r="V30" s="106">
        <v>1094</v>
      </c>
      <c r="W30" s="106">
        <v>2581</v>
      </c>
      <c r="X30" s="106">
        <v>2895</v>
      </c>
      <c r="Y30" s="106">
        <v>3273</v>
      </c>
      <c r="Z30" s="106">
        <v>118</v>
      </c>
      <c r="AA30" s="106">
        <v>1235</v>
      </c>
      <c r="AB30" s="106">
        <v>1587</v>
      </c>
      <c r="AC30" s="106"/>
    </row>
    <row r="31" spans="2:29" ht="13.5" customHeight="1">
      <c r="B31" s="243"/>
      <c r="C31" s="244" t="s">
        <v>114</v>
      </c>
      <c r="D31" s="245"/>
      <c r="E31" s="246" t="s">
        <v>115</v>
      </c>
      <c r="F31" s="78">
        <v>108</v>
      </c>
      <c r="G31" s="78">
        <v>5146</v>
      </c>
      <c r="H31" s="78">
        <v>5146</v>
      </c>
      <c r="I31" s="78">
        <v>5205</v>
      </c>
      <c r="J31" s="106">
        <v>3</v>
      </c>
      <c r="K31" s="106">
        <v>14</v>
      </c>
      <c r="L31" s="106">
        <v>14</v>
      </c>
      <c r="M31" s="106">
        <v>363</v>
      </c>
      <c r="N31" s="106">
        <v>63</v>
      </c>
      <c r="O31" s="106">
        <v>65</v>
      </c>
      <c r="P31" s="106">
        <v>65</v>
      </c>
      <c r="Q31" s="106">
        <v>109</v>
      </c>
      <c r="R31" s="106">
        <v>64</v>
      </c>
      <c r="S31" s="106">
        <v>64</v>
      </c>
      <c r="T31" s="106">
        <v>87</v>
      </c>
      <c r="U31" s="106">
        <v>5879</v>
      </c>
      <c r="V31" s="106">
        <v>59</v>
      </c>
      <c r="W31" s="106">
        <v>171</v>
      </c>
      <c r="X31" s="106">
        <v>173</v>
      </c>
      <c r="Y31" s="106">
        <v>181</v>
      </c>
      <c r="Z31" s="106" t="s">
        <v>545</v>
      </c>
      <c r="AA31" s="106">
        <v>266</v>
      </c>
      <c r="AB31" s="106">
        <v>2115</v>
      </c>
      <c r="AC31" s="106"/>
    </row>
    <row r="32" spans="2:29" ht="13.5" customHeight="1">
      <c r="B32" s="243"/>
      <c r="C32" s="254" t="s">
        <v>546</v>
      </c>
      <c r="D32" s="255"/>
      <c r="E32" s="256" t="s">
        <v>549</v>
      </c>
      <c r="F32" s="78" t="s">
        <v>90</v>
      </c>
      <c r="G32" s="78" t="s">
        <v>90</v>
      </c>
      <c r="H32" s="78" t="s">
        <v>90</v>
      </c>
      <c r="I32" s="78" t="s">
        <v>90</v>
      </c>
      <c r="J32" s="78" t="s">
        <v>90</v>
      </c>
      <c r="K32" s="78" t="s">
        <v>90</v>
      </c>
      <c r="L32" s="78" t="s">
        <v>90</v>
      </c>
      <c r="M32" s="78" t="s">
        <v>90</v>
      </c>
      <c r="N32" s="78" t="s">
        <v>90</v>
      </c>
      <c r="O32" s="108">
        <v>2291</v>
      </c>
      <c r="P32" s="108">
        <v>2291</v>
      </c>
      <c r="Q32" s="108">
        <v>2291</v>
      </c>
      <c r="R32" s="78" t="s">
        <v>90</v>
      </c>
      <c r="S32" s="108" t="s">
        <v>545</v>
      </c>
      <c r="T32" s="108" t="s">
        <v>545</v>
      </c>
      <c r="U32" s="108" t="s">
        <v>569</v>
      </c>
      <c r="V32" s="108" t="s">
        <v>545</v>
      </c>
      <c r="W32" s="108" t="s">
        <v>545</v>
      </c>
      <c r="X32" s="108" t="s">
        <v>629</v>
      </c>
      <c r="Y32" s="108" t="s">
        <v>630</v>
      </c>
      <c r="Z32" s="106" t="s">
        <v>545</v>
      </c>
      <c r="AA32" s="106" t="s">
        <v>545</v>
      </c>
      <c r="AB32" s="106" t="s">
        <v>545</v>
      </c>
      <c r="AC32" s="108"/>
    </row>
    <row r="33" spans="2:29" ht="13.5" customHeight="1">
      <c r="B33" s="243"/>
      <c r="C33" s="254" t="s">
        <v>570</v>
      </c>
      <c r="D33" s="255"/>
      <c r="E33" s="256" t="s">
        <v>571</v>
      </c>
      <c r="F33" s="78" t="s">
        <v>90</v>
      </c>
      <c r="G33" s="78" t="s">
        <v>90</v>
      </c>
      <c r="H33" s="78" t="s">
        <v>90</v>
      </c>
      <c r="I33" s="78" t="s">
        <v>90</v>
      </c>
      <c r="J33" s="78" t="s">
        <v>90</v>
      </c>
      <c r="K33" s="78" t="s">
        <v>90</v>
      </c>
      <c r="L33" s="78" t="s">
        <v>90</v>
      </c>
      <c r="M33" s="78" t="s">
        <v>90</v>
      </c>
      <c r="N33" s="78" t="s">
        <v>90</v>
      </c>
      <c r="O33" s="78" t="s">
        <v>90</v>
      </c>
      <c r="P33" s="78" t="s">
        <v>90</v>
      </c>
      <c r="Q33" s="78" t="s">
        <v>90</v>
      </c>
      <c r="R33" s="78" t="s">
        <v>90</v>
      </c>
      <c r="S33" s="108" t="s">
        <v>545</v>
      </c>
      <c r="T33" s="108" t="s">
        <v>545</v>
      </c>
      <c r="U33" s="108">
        <v>15662</v>
      </c>
      <c r="V33" s="108" t="s">
        <v>545</v>
      </c>
      <c r="W33" s="108" t="s">
        <v>545</v>
      </c>
      <c r="X33" s="108" t="s">
        <v>545</v>
      </c>
      <c r="Y33" s="108" t="s">
        <v>630</v>
      </c>
      <c r="Z33" s="106" t="s">
        <v>545</v>
      </c>
      <c r="AA33" s="106" t="s">
        <v>545</v>
      </c>
      <c r="AB33" s="106" t="s">
        <v>545</v>
      </c>
      <c r="AC33" s="108"/>
    </row>
    <row r="34" spans="2:29" ht="13.5" customHeight="1">
      <c r="B34" s="243"/>
      <c r="C34" s="254" t="s">
        <v>91</v>
      </c>
      <c r="D34" s="255"/>
      <c r="E34" s="256" t="s">
        <v>92</v>
      </c>
      <c r="F34" s="84">
        <v>7</v>
      </c>
      <c r="G34" s="84">
        <v>8</v>
      </c>
      <c r="H34" s="84">
        <v>634</v>
      </c>
      <c r="I34" s="84">
        <v>664</v>
      </c>
      <c r="J34" s="108">
        <v>0</v>
      </c>
      <c r="K34" s="108">
        <v>3</v>
      </c>
      <c r="L34" s="108">
        <v>8</v>
      </c>
      <c r="M34" s="108">
        <v>243</v>
      </c>
      <c r="N34" s="108">
        <v>8</v>
      </c>
      <c r="O34" s="108">
        <v>36</v>
      </c>
      <c r="P34" s="108">
        <v>338</v>
      </c>
      <c r="Q34" s="108">
        <v>654</v>
      </c>
      <c r="R34" s="108">
        <v>2</v>
      </c>
      <c r="S34" s="108">
        <v>56</v>
      </c>
      <c r="T34" s="108">
        <v>73</v>
      </c>
      <c r="U34" s="108">
        <v>149</v>
      </c>
      <c r="V34" s="108">
        <v>0</v>
      </c>
      <c r="W34" s="108">
        <v>11</v>
      </c>
      <c r="X34" s="108">
        <v>35</v>
      </c>
      <c r="Y34" s="108">
        <v>60</v>
      </c>
      <c r="Z34" s="108">
        <v>0</v>
      </c>
      <c r="AA34" s="108">
        <v>10</v>
      </c>
      <c r="AB34" s="108">
        <v>13</v>
      </c>
      <c r="AC34" s="108"/>
    </row>
    <row r="35" spans="2:29" ht="13.5" customHeight="1">
      <c r="B35" s="250" t="s">
        <v>116</v>
      </c>
      <c r="C35" s="232"/>
      <c r="D35" s="251" t="s">
        <v>117</v>
      </c>
      <c r="E35" s="234"/>
      <c r="F35" s="80">
        <v>4334</v>
      </c>
      <c r="G35" s="80">
        <v>5533</v>
      </c>
      <c r="H35" s="80">
        <v>10488</v>
      </c>
      <c r="I35" s="80">
        <v>19329</v>
      </c>
      <c r="J35" s="107">
        <v>1261</v>
      </c>
      <c r="K35" s="107">
        <v>5023</v>
      </c>
      <c r="L35" s="107">
        <v>5793</v>
      </c>
      <c r="M35" s="107">
        <v>8668</v>
      </c>
      <c r="N35" s="107">
        <v>1785</v>
      </c>
      <c r="O35" s="107">
        <v>3227</v>
      </c>
      <c r="P35" s="107">
        <v>4050</v>
      </c>
      <c r="Q35" s="107">
        <v>11365</v>
      </c>
      <c r="R35" s="107">
        <v>877</v>
      </c>
      <c r="S35" s="107">
        <v>2699</v>
      </c>
      <c r="T35" s="107">
        <v>3960</v>
      </c>
      <c r="U35" s="107">
        <v>61551</v>
      </c>
      <c r="V35" s="107">
        <v>1360</v>
      </c>
      <c r="W35" s="107">
        <v>2569</v>
      </c>
      <c r="X35" s="107">
        <v>3698</v>
      </c>
      <c r="Y35" s="107">
        <v>11468</v>
      </c>
      <c r="Z35" s="107">
        <v>606</v>
      </c>
      <c r="AA35" s="107">
        <v>4240</v>
      </c>
      <c r="AB35" s="107">
        <v>6088</v>
      </c>
      <c r="AC35" s="107"/>
    </row>
    <row r="36" spans="2:29" ht="13.5" customHeight="1">
      <c r="B36" s="243"/>
      <c r="C36" s="244" t="s">
        <v>118</v>
      </c>
      <c r="D36" s="245"/>
      <c r="E36" s="246" t="s">
        <v>554</v>
      </c>
      <c r="F36" s="78">
        <v>910</v>
      </c>
      <c r="G36" s="78">
        <v>2095</v>
      </c>
      <c r="H36" s="78">
        <v>6985</v>
      </c>
      <c r="I36" s="78">
        <v>7686</v>
      </c>
      <c r="J36" s="106">
        <v>918</v>
      </c>
      <c r="K36" s="106">
        <v>4550</v>
      </c>
      <c r="L36" s="106">
        <v>5213</v>
      </c>
      <c r="M36" s="106">
        <v>6477</v>
      </c>
      <c r="N36" s="106">
        <v>228</v>
      </c>
      <c r="O36" s="106">
        <v>1038</v>
      </c>
      <c r="P36" s="106">
        <v>1835</v>
      </c>
      <c r="Q36" s="106">
        <v>4626</v>
      </c>
      <c r="R36" s="106">
        <v>830</v>
      </c>
      <c r="S36" s="106">
        <v>2598</v>
      </c>
      <c r="T36" s="106">
        <v>3685</v>
      </c>
      <c r="U36" s="106">
        <v>7953</v>
      </c>
      <c r="V36" s="106">
        <v>1360</v>
      </c>
      <c r="W36" s="106">
        <v>1877</v>
      </c>
      <c r="X36" s="106">
        <v>2743</v>
      </c>
      <c r="Y36" s="106">
        <v>4861</v>
      </c>
      <c r="Z36" s="106">
        <v>523</v>
      </c>
      <c r="AA36" s="106">
        <v>3718</v>
      </c>
      <c r="AB36" s="106">
        <v>5578</v>
      </c>
      <c r="AC36" s="106"/>
    </row>
    <row r="37" spans="2:29" ht="13.5" customHeight="1">
      <c r="B37" s="243"/>
      <c r="C37" s="244" t="s">
        <v>119</v>
      </c>
      <c r="D37" s="245"/>
      <c r="E37" s="246" t="s">
        <v>120</v>
      </c>
      <c r="F37" s="78" t="s">
        <v>90</v>
      </c>
      <c r="G37" s="78" t="s">
        <v>373</v>
      </c>
      <c r="H37" s="78" t="s">
        <v>373</v>
      </c>
      <c r="I37" s="78">
        <v>7</v>
      </c>
      <c r="J37" s="106" t="s">
        <v>373</v>
      </c>
      <c r="K37" s="106" t="s">
        <v>373</v>
      </c>
      <c r="L37" s="106" t="s">
        <v>373</v>
      </c>
      <c r="M37" s="106">
        <v>45</v>
      </c>
      <c r="N37" s="106">
        <v>403</v>
      </c>
      <c r="O37" s="106" t="s">
        <v>373</v>
      </c>
      <c r="P37" s="106" t="s">
        <v>555</v>
      </c>
      <c r="Q37" s="106">
        <v>382</v>
      </c>
      <c r="R37" s="106">
        <v>0</v>
      </c>
      <c r="S37" s="106" t="s">
        <v>545</v>
      </c>
      <c r="T37" s="106" t="s">
        <v>545</v>
      </c>
      <c r="U37" s="106">
        <v>1</v>
      </c>
      <c r="V37" s="106" t="s">
        <v>545</v>
      </c>
      <c r="W37" s="106" t="s">
        <v>545</v>
      </c>
      <c r="X37" s="106" t="s">
        <v>629</v>
      </c>
      <c r="Y37" s="106">
        <v>2</v>
      </c>
      <c r="Z37" s="106" t="s">
        <v>545</v>
      </c>
      <c r="AA37" s="106" t="s">
        <v>545</v>
      </c>
      <c r="AB37" s="106" t="s">
        <v>545</v>
      </c>
      <c r="AC37" s="106"/>
    </row>
    <row r="38" spans="2:29" ht="13.5" customHeight="1">
      <c r="B38" s="243"/>
      <c r="C38" s="244" t="s">
        <v>121</v>
      </c>
      <c r="D38" s="245"/>
      <c r="E38" s="246" t="s">
        <v>122</v>
      </c>
      <c r="F38" s="78">
        <v>1</v>
      </c>
      <c r="G38" s="78">
        <v>3</v>
      </c>
      <c r="H38" s="78">
        <v>3</v>
      </c>
      <c r="I38" s="78">
        <v>606</v>
      </c>
      <c r="J38" s="106" t="s">
        <v>373</v>
      </c>
      <c r="K38" s="106" t="s">
        <v>373</v>
      </c>
      <c r="L38" s="106" t="s">
        <v>373</v>
      </c>
      <c r="M38" s="106">
        <v>62</v>
      </c>
      <c r="N38" s="106" t="s">
        <v>373</v>
      </c>
      <c r="O38" s="106" t="s">
        <v>373</v>
      </c>
      <c r="P38" s="106" t="s">
        <v>555</v>
      </c>
      <c r="Q38" s="106">
        <v>84</v>
      </c>
      <c r="R38" s="106" t="s">
        <v>373</v>
      </c>
      <c r="S38" s="106" t="s">
        <v>545</v>
      </c>
      <c r="T38" s="106" t="s">
        <v>545</v>
      </c>
      <c r="U38" s="106">
        <v>410</v>
      </c>
      <c r="V38" s="106" t="s">
        <v>545</v>
      </c>
      <c r="W38" s="106" t="s">
        <v>545</v>
      </c>
      <c r="X38" s="106" t="s">
        <v>545</v>
      </c>
      <c r="Y38" s="106">
        <v>507</v>
      </c>
      <c r="Z38" s="106" t="s">
        <v>545</v>
      </c>
      <c r="AA38" s="106" t="s">
        <v>545</v>
      </c>
      <c r="AB38" s="106" t="s">
        <v>545</v>
      </c>
      <c r="AC38" s="106"/>
    </row>
    <row r="39" spans="2:29" ht="13.5" customHeight="1">
      <c r="B39" s="243"/>
      <c r="C39" s="244" t="s">
        <v>123</v>
      </c>
      <c r="D39" s="245"/>
      <c r="E39" s="246" t="s">
        <v>124</v>
      </c>
      <c r="F39" s="78" t="s">
        <v>90</v>
      </c>
      <c r="G39" s="78" t="s">
        <v>373</v>
      </c>
      <c r="H39" s="78" t="s">
        <v>373</v>
      </c>
      <c r="I39" s="78">
        <v>5441</v>
      </c>
      <c r="J39" s="106" t="s">
        <v>373</v>
      </c>
      <c r="K39" s="106" t="s">
        <v>373</v>
      </c>
      <c r="L39" s="106" t="s">
        <v>373</v>
      </c>
      <c r="M39" s="106">
        <v>342</v>
      </c>
      <c r="N39" s="106" t="s">
        <v>373</v>
      </c>
      <c r="O39" s="106" t="s">
        <v>373</v>
      </c>
      <c r="P39" s="106" t="s">
        <v>555</v>
      </c>
      <c r="Q39" s="106">
        <v>4175</v>
      </c>
      <c r="R39" s="106" t="s">
        <v>373</v>
      </c>
      <c r="S39" s="106" t="s">
        <v>545</v>
      </c>
      <c r="T39" s="106" t="s">
        <v>545</v>
      </c>
      <c r="U39" s="106">
        <v>51711</v>
      </c>
      <c r="V39" s="106" t="s">
        <v>545</v>
      </c>
      <c r="W39" s="106" t="s">
        <v>545</v>
      </c>
      <c r="X39" s="106" t="s">
        <v>545</v>
      </c>
      <c r="Y39" s="106">
        <v>5245</v>
      </c>
      <c r="Z39" s="106" t="s">
        <v>545</v>
      </c>
      <c r="AA39" s="106" t="s">
        <v>545</v>
      </c>
      <c r="AB39" s="106" t="s">
        <v>545</v>
      </c>
      <c r="AC39" s="106"/>
    </row>
    <row r="40" spans="2:29" ht="13.5" customHeight="1">
      <c r="B40" s="243"/>
      <c r="C40" s="244" t="s">
        <v>474</v>
      </c>
      <c r="D40" s="245"/>
      <c r="E40" s="246" t="s">
        <v>518</v>
      </c>
      <c r="F40" s="78" t="s">
        <v>90</v>
      </c>
      <c r="G40" s="78" t="s">
        <v>90</v>
      </c>
      <c r="H40" s="78" t="s">
        <v>90</v>
      </c>
      <c r="I40" s="78" t="s">
        <v>90</v>
      </c>
      <c r="J40" s="78" t="s">
        <v>90</v>
      </c>
      <c r="K40" s="78" t="s">
        <v>90</v>
      </c>
      <c r="L40" s="78" t="s">
        <v>90</v>
      </c>
      <c r="M40" s="106">
        <v>949</v>
      </c>
      <c r="N40" s="106" t="s">
        <v>373</v>
      </c>
      <c r="O40" s="106" t="s">
        <v>373</v>
      </c>
      <c r="P40" s="78" t="s">
        <v>545</v>
      </c>
      <c r="Q40" s="106" t="s">
        <v>556</v>
      </c>
      <c r="R40" s="106" t="s">
        <v>373</v>
      </c>
      <c r="S40" s="106" t="s">
        <v>545</v>
      </c>
      <c r="T40" s="106" t="s">
        <v>545</v>
      </c>
      <c r="U40" s="106" t="s">
        <v>569</v>
      </c>
      <c r="V40" s="106" t="s">
        <v>545</v>
      </c>
      <c r="W40" s="106" t="s">
        <v>545</v>
      </c>
      <c r="X40" s="106" t="s">
        <v>545</v>
      </c>
      <c r="Y40" s="106" t="s">
        <v>640</v>
      </c>
      <c r="Z40" s="106" t="s">
        <v>545</v>
      </c>
      <c r="AA40" s="106" t="s">
        <v>545</v>
      </c>
      <c r="AB40" s="106" t="s">
        <v>545</v>
      </c>
      <c r="AC40" s="106"/>
    </row>
    <row r="41" spans="2:29" ht="13.5" customHeight="1">
      <c r="B41" s="243"/>
      <c r="C41" s="244" t="s">
        <v>125</v>
      </c>
      <c r="D41" s="245"/>
      <c r="E41" s="246" t="s">
        <v>126</v>
      </c>
      <c r="F41" s="78" t="s">
        <v>90</v>
      </c>
      <c r="G41" s="78" t="s">
        <v>373</v>
      </c>
      <c r="H41" s="78" t="s">
        <v>373</v>
      </c>
      <c r="I41" s="78" t="s">
        <v>373</v>
      </c>
      <c r="J41" s="106" t="s">
        <v>373</v>
      </c>
      <c r="K41" s="106" t="s">
        <v>373</v>
      </c>
      <c r="L41" s="106" t="s">
        <v>373</v>
      </c>
      <c r="M41" s="106" t="s">
        <v>373</v>
      </c>
      <c r="N41" s="106" t="s">
        <v>373</v>
      </c>
      <c r="O41" s="106" t="s">
        <v>373</v>
      </c>
      <c r="P41" s="106" t="s">
        <v>545</v>
      </c>
      <c r="Q41" s="106" t="s">
        <v>556</v>
      </c>
      <c r="R41" s="106" t="s">
        <v>373</v>
      </c>
      <c r="S41" s="106" t="s">
        <v>545</v>
      </c>
      <c r="T41" s="106" t="s">
        <v>545</v>
      </c>
      <c r="U41" s="106" t="s">
        <v>569</v>
      </c>
      <c r="V41" s="106" t="s">
        <v>545</v>
      </c>
      <c r="W41" s="106" t="s">
        <v>545</v>
      </c>
      <c r="X41" s="106" t="s">
        <v>545</v>
      </c>
      <c r="Y41" s="106" t="s">
        <v>640</v>
      </c>
      <c r="Z41" s="106" t="s">
        <v>545</v>
      </c>
      <c r="AA41" s="106" t="s">
        <v>545</v>
      </c>
      <c r="AB41" s="106" t="s">
        <v>545</v>
      </c>
      <c r="AC41" s="106"/>
    </row>
    <row r="42" spans="2:29" ht="13.5" customHeight="1">
      <c r="B42" s="243"/>
      <c r="C42" s="254" t="s">
        <v>421</v>
      </c>
      <c r="D42" s="255"/>
      <c r="E42" s="256" t="s">
        <v>644</v>
      </c>
      <c r="F42" s="84">
        <v>3315</v>
      </c>
      <c r="G42" s="84">
        <v>3315</v>
      </c>
      <c r="H42" s="84">
        <v>3315</v>
      </c>
      <c r="I42" s="84">
        <v>3899</v>
      </c>
      <c r="J42" s="78" t="s">
        <v>373</v>
      </c>
      <c r="K42" s="108" t="s">
        <v>373</v>
      </c>
      <c r="L42" s="106" t="s">
        <v>373</v>
      </c>
      <c r="M42" s="108" t="s">
        <v>373</v>
      </c>
      <c r="N42" s="106" t="s">
        <v>373</v>
      </c>
      <c r="O42" s="106" t="s">
        <v>373</v>
      </c>
      <c r="P42" s="106" t="s">
        <v>545</v>
      </c>
      <c r="Q42" s="108" t="s">
        <v>556</v>
      </c>
      <c r="R42" s="106" t="s">
        <v>373</v>
      </c>
      <c r="S42" s="106" t="s">
        <v>545</v>
      </c>
      <c r="T42" s="106" t="s">
        <v>545</v>
      </c>
      <c r="U42" s="108" t="s">
        <v>569</v>
      </c>
      <c r="V42" s="106" t="s">
        <v>545</v>
      </c>
      <c r="W42" s="106" t="s">
        <v>545</v>
      </c>
      <c r="X42" s="106" t="s">
        <v>545</v>
      </c>
      <c r="Y42" s="108" t="s">
        <v>640</v>
      </c>
      <c r="Z42" s="106" t="s">
        <v>545</v>
      </c>
      <c r="AA42" s="106" t="s">
        <v>545</v>
      </c>
      <c r="AB42" s="106" t="s">
        <v>545</v>
      </c>
      <c r="AC42" s="108"/>
    </row>
    <row r="43" spans="2:29" ht="13.5" customHeight="1">
      <c r="B43" s="243"/>
      <c r="C43" s="254" t="s">
        <v>454</v>
      </c>
      <c r="D43" s="255"/>
      <c r="E43" s="256" t="s">
        <v>465</v>
      </c>
      <c r="F43" s="78" t="s">
        <v>90</v>
      </c>
      <c r="G43" s="78" t="s">
        <v>90</v>
      </c>
      <c r="H43" s="78" t="s">
        <v>90</v>
      </c>
      <c r="I43" s="84">
        <v>1050</v>
      </c>
      <c r="J43" s="78" t="s">
        <v>373</v>
      </c>
      <c r="K43" s="106" t="s">
        <v>373</v>
      </c>
      <c r="L43" s="106" t="s">
        <v>373</v>
      </c>
      <c r="M43" s="108" t="s">
        <v>373</v>
      </c>
      <c r="N43" s="106" t="s">
        <v>373</v>
      </c>
      <c r="O43" s="106" t="s">
        <v>373</v>
      </c>
      <c r="P43" s="106" t="s">
        <v>545</v>
      </c>
      <c r="Q43" s="108" t="s">
        <v>556</v>
      </c>
      <c r="R43" s="106" t="s">
        <v>373</v>
      </c>
      <c r="S43" s="106" t="s">
        <v>545</v>
      </c>
      <c r="T43" s="106" t="s">
        <v>545</v>
      </c>
      <c r="U43" s="108" t="s">
        <v>569</v>
      </c>
      <c r="V43" s="106" t="s">
        <v>545</v>
      </c>
      <c r="W43" s="106" t="s">
        <v>545</v>
      </c>
      <c r="X43" s="106" t="s">
        <v>545</v>
      </c>
      <c r="Y43" s="108" t="s">
        <v>640</v>
      </c>
      <c r="Z43" s="106" t="s">
        <v>545</v>
      </c>
      <c r="AA43" s="106" t="s">
        <v>545</v>
      </c>
      <c r="AB43" s="106" t="s">
        <v>545</v>
      </c>
      <c r="AC43" s="108"/>
    </row>
    <row r="44" spans="2:29" ht="13.5" customHeight="1">
      <c r="B44" s="243"/>
      <c r="C44" s="244" t="s">
        <v>127</v>
      </c>
      <c r="D44" s="245"/>
      <c r="E44" s="246" t="s">
        <v>128</v>
      </c>
      <c r="F44" s="78" t="s">
        <v>90</v>
      </c>
      <c r="G44" s="78" t="s">
        <v>373</v>
      </c>
      <c r="H44" s="78" t="s">
        <v>373</v>
      </c>
      <c r="I44" s="78" t="s">
        <v>373</v>
      </c>
      <c r="J44" s="78" t="s">
        <v>373</v>
      </c>
      <c r="K44" s="106" t="s">
        <v>373</v>
      </c>
      <c r="L44" s="106" t="s">
        <v>373</v>
      </c>
      <c r="M44" s="106" t="s">
        <v>373</v>
      </c>
      <c r="N44" s="78">
        <v>849</v>
      </c>
      <c r="O44" s="106">
        <v>854</v>
      </c>
      <c r="P44" s="106">
        <v>856</v>
      </c>
      <c r="Q44" s="106">
        <v>874</v>
      </c>
      <c r="R44" s="78" t="s">
        <v>560</v>
      </c>
      <c r="S44" s="106" t="s">
        <v>545</v>
      </c>
      <c r="T44" s="106" t="s">
        <v>545</v>
      </c>
      <c r="U44" s="106" t="s">
        <v>569</v>
      </c>
      <c r="V44" s="106" t="s">
        <v>545</v>
      </c>
      <c r="W44" s="106" t="s">
        <v>545</v>
      </c>
      <c r="X44" s="106" t="s">
        <v>545</v>
      </c>
      <c r="Y44" s="106" t="s">
        <v>640</v>
      </c>
      <c r="Z44" s="106" t="s">
        <v>545</v>
      </c>
      <c r="AA44" s="106" t="s">
        <v>545</v>
      </c>
      <c r="AB44" s="106" t="s">
        <v>545</v>
      </c>
      <c r="AC44" s="106"/>
    </row>
    <row r="45" spans="2:29" ht="13.5" customHeight="1">
      <c r="B45" s="243"/>
      <c r="C45" s="254" t="s">
        <v>547</v>
      </c>
      <c r="D45" s="255"/>
      <c r="E45" s="257" t="s">
        <v>563</v>
      </c>
      <c r="F45" s="84"/>
      <c r="G45" s="84"/>
      <c r="H45" s="84"/>
      <c r="I45" s="84"/>
      <c r="J45" s="84"/>
      <c r="K45" s="106" t="s">
        <v>373</v>
      </c>
      <c r="L45" s="106" t="s">
        <v>373</v>
      </c>
      <c r="M45" s="106" t="s">
        <v>373</v>
      </c>
      <c r="N45" s="106" t="s">
        <v>373</v>
      </c>
      <c r="O45" s="108">
        <v>679</v>
      </c>
      <c r="P45" s="108">
        <v>679</v>
      </c>
      <c r="Q45" s="108">
        <v>679</v>
      </c>
      <c r="R45" s="106" t="s">
        <v>373</v>
      </c>
      <c r="S45" s="108" t="s">
        <v>545</v>
      </c>
      <c r="T45" s="108" t="s">
        <v>545</v>
      </c>
      <c r="U45" s="108" t="s">
        <v>569</v>
      </c>
      <c r="V45" s="108" t="s">
        <v>545</v>
      </c>
      <c r="W45" s="108" t="s">
        <v>545</v>
      </c>
      <c r="X45" s="108" t="s">
        <v>545</v>
      </c>
      <c r="Y45" s="108" t="s">
        <v>640</v>
      </c>
      <c r="Z45" s="106" t="s">
        <v>545</v>
      </c>
      <c r="AA45" s="106" t="s">
        <v>545</v>
      </c>
      <c r="AB45" s="106" t="s">
        <v>545</v>
      </c>
      <c r="AC45" s="108"/>
    </row>
    <row r="46" spans="2:29" ht="13.5" customHeight="1">
      <c r="B46" s="258"/>
      <c r="C46" s="247" t="s">
        <v>91</v>
      </c>
      <c r="D46" s="248"/>
      <c r="E46" s="249" t="s">
        <v>92</v>
      </c>
      <c r="F46" s="79">
        <v>106</v>
      </c>
      <c r="G46" s="79">
        <v>119</v>
      </c>
      <c r="H46" s="79">
        <v>184</v>
      </c>
      <c r="I46" s="79">
        <v>638</v>
      </c>
      <c r="J46" s="101">
        <v>343</v>
      </c>
      <c r="K46" s="101">
        <v>473</v>
      </c>
      <c r="L46" s="101">
        <v>579</v>
      </c>
      <c r="M46" s="101">
        <v>790</v>
      </c>
      <c r="N46" s="101">
        <v>304</v>
      </c>
      <c r="O46" s="101">
        <v>655</v>
      </c>
      <c r="P46" s="101">
        <v>678</v>
      </c>
      <c r="Q46" s="101">
        <v>541</v>
      </c>
      <c r="R46" s="101">
        <v>46</v>
      </c>
      <c r="S46" s="101">
        <v>100</v>
      </c>
      <c r="T46" s="101">
        <v>275</v>
      </c>
      <c r="U46" s="101">
        <v>1474</v>
      </c>
      <c r="V46" s="101">
        <v>0</v>
      </c>
      <c r="W46" s="101">
        <v>691</v>
      </c>
      <c r="X46" s="101">
        <v>963</v>
      </c>
      <c r="Y46" s="101">
        <v>851</v>
      </c>
      <c r="Z46" s="101">
        <v>83</v>
      </c>
      <c r="AA46" s="101">
        <v>521</v>
      </c>
      <c r="AB46" s="101">
        <v>509</v>
      </c>
      <c r="AC46" s="101"/>
    </row>
    <row r="47" spans="2:29" ht="13.5" customHeight="1">
      <c r="B47" s="239" t="s">
        <v>436</v>
      </c>
      <c r="C47" s="240"/>
      <c r="D47" s="241" t="s">
        <v>603</v>
      </c>
      <c r="E47" s="234"/>
      <c r="F47" s="83">
        <v>8080</v>
      </c>
      <c r="G47" s="83">
        <v>26235</v>
      </c>
      <c r="H47" s="83">
        <v>39023</v>
      </c>
      <c r="I47" s="83">
        <v>48978</v>
      </c>
      <c r="J47" s="104">
        <v>13016</v>
      </c>
      <c r="K47" s="105">
        <v>24177</v>
      </c>
      <c r="L47" s="104">
        <v>42934</v>
      </c>
      <c r="M47" s="105">
        <v>59196</v>
      </c>
      <c r="N47" s="104">
        <v>13932</v>
      </c>
      <c r="O47" s="105">
        <v>30198</v>
      </c>
      <c r="P47" s="104">
        <v>47327</v>
      </c>
      <c r="Q47" s="105">
        <v>60834</v>
      </c>
      <c r="R47" s="104">
        <v>17697</v>
      </c>
      <c r="S47" s="105">
        <v>34004</v>
      </c>
      <c r="T47" s="104">
        <v>53273</v>
      </c>
      <c r="U47" s="105">
        <v>37155</v>
      </c>
      <c r="V47" s="104">
        <v>18130</v>
      </c>
      <c r="W47" s="105">
        <v>37983</v>
      </c>
      <c r="X47" s="104">
        <v>64549</v>
      </c>
      <c r="Y47" s="105">
        <v>77850</v>
      </c>
      <c r="Z47" s="104">
        <v>12685</v>
      </c>
      <c r="AA47" s="105">
        <v>30103</v>
      </c>
      <c r="AB47" s="104">
        <v>48167</v>
      </c>
      <c r="AC47" s="105"/>
    </row>
    <row r="48" spans="2:29" ht="13.5" customHeight="1">
      <c r="B48" s="235" t="s">
        <v>129</v>
      </c>
      <c r="C48" s="236"/>
      <c r="D48" s="237" t="s">
        <v>130</v>
      </c>
      <c r="E48" s="238"/>
      <c r="F48" s="81" t="s">
        <v>41</v>
      </c>
      <c r="G48" s="81" t="s">
        <v>373</v>
      </c>
      <c r="H48" s="81" t="s">
        <v>373</v>
      </c>
      <c r="I48" s="81">
        <v>26346</v>
      </c>
      <c r="J48" s="81" t="s">
        <v>373</v>
      </c>
      <c r="K48" s="104" t="s">
        <v>373</v>
      </c>
      <c r="L48" s="109" t="s">
        <v>373</v>
      </c>
      <c r="M48" s="104">
        <v>22770</v>
      </c>
      <c r="N48" s="109" t="s">
        <v>373</v>
      </c>
      <c r="O48" s="104" t="s">
        <v>373</v>
      </c>
      <c r="P48" s="109" t="s">
        <v>555</v>
      </c>
      <c r="Q48" s="104">
        <v>26593</v>
      </c>
      <c r="R48" s="109" t="s">
        <v>373</v>
      </c>
      <c r="S48" s="104" t="s">
        <v>565</v>
      </c>
      <c r="T48" s="104" t="s">
        <v>545</v>
      </c>
      <c r="U48" s="104">
        <v>30383</v>
      </c>
      <c r="V48" s="104" t="s">
        <v>545</v>
      </c>
      <c r="W48" s="104" t="s">
        <v>545</v>
      </c>
      <c r="X48" s="104" t="s">
        <v>545</v>
      </c>
      <c r="Y48" s="104">
        <v>30116</v>
      </c>
      <c r="Z48" s="104" t="s">
        <v>545</v>
      </c>
      <c r="AA48" s="104" t="s">
        <v>545</v>
      </c>
      <c r="AB48" s="104" t="s">
        <v>545</v>
      </c>
      <c r="AC48" s="104"/>
    </row>
    <row r="49" spans="2:29" ht="13.5" customHeight="1">
      <c r="B49" s="235" t="s">
        <v>131</v>
      </c>
      <c r="C49" s="236"/>
      <c r="D49" s="251" t="s">
        <v>132</v>
      </c>
      <c r="E49" s="234"/>
      <c r="F49" s="81" t="s">
        <v>41</v>
      </c>
      <c r="G49" s="81" t="s">
        <v>373</v>
      </c>
      <c r="H49" s="81" t="s">
        <v>373</v>
      </c>
      <c r="I49" s="81" t="s">
        <v>444</v>
      </c>
      <c r="J49" s="85" t="s">
        <v>373</v>
      </c>
      <c r="K49" s="104" t="s">
        <v>373</v>
      </c>
      <c r="L49" s="112" t="s">
        <v>373</v>
      </c>
      <c r="M49" s="104">
        <v>140</v>
      </c>
      <c r="N49" s="112" t="s">
        <v>373</v>
      </c>
      <c r="O49" s="109" t="s">
        <v>373</v>
      </c>
      <c r="P49" s="112" t="s">
        <v>555</v>
      </c>
      <c r="Q49" s="104">
        <v>-3054</v>
      </c>
      <c r="R49" s="112" t="s">
        <v>373</v>
      </c>
      <c r="S49" s="109" t="s">
        <v>565</v>
      </c>
      <c r="T49" s="109" t="s">
        <v>545</v>
      </c>
      <c r="U49" s="104">
        <v>-1090</v>
      </c>
      <c r="V49" s="109" t="s">
        <v>545</v>
      </c>
      <c r="W49" s="109" t="s">
        <v>545</v>
      </c>
      <c r="X49" s="109" t="s">
        <v>545</v>
      </c>
      <c r="Y49" s="104">
        <v>-3057</v>
      </c>
      <c r="Z49" s="104" t="s">
        <v>545</v>
      </c>
      <c r="AA49" s="104" t="s">
        <v>545</v>
      </c>
      <c r="AB49" s="104" t="s">
        <v>545</v>
      </c>
      <c r="AC49" s="104"/>
    </row>
    <row r="50" spans="2:29" ht="13.5" customHeight="1">
      <c r="B50" s="235" t="s">
        <v>377</v>
      </c>
      <c r="C50" s="236"/>
      <c r="D50" s="251" t="s">
        <v>390</v>
      </c>
      <c r="E50" s="234"/>
      <c r="F50" s="81">
        <v>3258</v>
      </c>
      <c r="G50" s="81">
        <v>9890</v>
      </c>
      <c r="H50" s="81">
        <v>14057</v>
      </c>
      <c r="I50" s="81">
        <v>22916</v>
      </c>
      <c r="J50" s="104">
        <v>4547</v>
      </c>
      <c r="K50" s="104">
        <v>8430</v>
      </c>
      <c r="L50" s="104">
        <v>14628</v>
      </c>
      <c r="M50" s="104">
        <v>22910</v>
      </c>
      <c r="N50" s="104">
        <v>6506</v>
      </c>
      <c r="O50" s="104">
        <v>11709</v>
      </c>
      <c r="P50" s="104">
        <v>17875</v>
      </c>
      <c r="Q50" s="104">
        <v>23539</v>
      </c>
      <c r="R50" s="104">
        <v>6449</v>
      </c>
      <c r="S50" s="104">
        <v>11949</v>
      </c>
      <c r="T50" s="104">
        <v>18348</v>
      </c>
      <c r="U50" s="104">
        <v>29292</v>
      </c>
      <c r="V50" s="104">
        <v>7375</v>
      </c>
      <c r="W50" s="104">
        <v>13834</v>
      </c>
      <c r="X50" s="104">
        <v>22856</v>
      </c>
      <c r="Y50" s="104">
        <v>27058</v>
      </c>
      <c r="Z50" s="104">
        <v>5143</v>
      </c>
      <c r="AA50" s="104">
        <v>10353</v>
      </c>
      <c r="AB50" s="104">
        <v>15829</v>
      </c>
      <c r="AC50" s="104"/>
    </row>
    <row r="51" spans="2:29" ht="13.5" customHeight="1">
      <c r="B51" s="235" t="s">
        <v>469</v>
      </c>
      <c r="C51" s="236"/>
      <c r="D51" s="251" t="s">
        <v>651</v>
      </c>
      <c r="E51" s="234"/>
      <c r="F51" s="81">
        <v>4821</v>
      </c>
      <c r="G51" s="81">
        <v>16344</v>
      </c>
      <c r="H51" s="81">
        <v>24966</v>
      </c>
      <c r="I51" s="81">
        <v>26062</v>
      </c>
      <c r="J51" s="104">
        <v>8468</v>
      </c>
      <c r="K51" s="104">
        <v>15746</v>
      </c>
      <c r="L51" s="104">
        <v>28305</v>
      </c>
      <c r="M51" s="104">
        <v>36285</v>
      </c>
      <c r="N51" s="104">
        <v>7426</v>
      </c>
      <c r="O51" s="104">
        <v>18489</v>
      </c>
      <c r="P51" s="104">
        <v>29452</v>
      </c>
      <c r="Q51" s="104">
        <v>37294</v>
      </c>
      <c r="R51" s="104">
        <v>11248</v>
      </c>
      <c r="S51" s="104">
        <v>22055</v>
      </c>
      <c r="T51" s="104">
        <v>34924</v>
      </c>
      <c r="U51" s="104">
        <v>7863</v>
      </c>
      <c r="V51" s="104">
        <v>10754</v>
      </c>
      <c r="W51" s="104">
        <v>24149</v>
      </c>
      <c r="X51" s="104">
        <v>41693</v>
      </c>
      <c r="Y51" s="104">
        <v>50791</v>
      </c>
      <c r="Z51" s="104">
        <v>7541</v>
      </c>
      <c r="AA51" s="273">
        <v>19749</v>
      </c>
      <c r="AB51" s="104">
        <v>32338</v>
      </c>
      <c r="AC51" s="104"/>
    </row>
    <row r="52" spans="2:29" ht="27.75" customHeight="1">
      <c r="B52" s="310" t="s">
        <v>43</v>
      </c>
      <c r="C52" s="311"/>
      <c r="D52" s="237" t="s">
        <v>610</v>
      </c>
      <c r="E52" s="238"/>
      <c r="F52" s="81">
        <v>111</v>
      </c>
      <c r="G52" s="81">
        <v>286</v>
      </c>
      <c r="H52" s="81">
        <v>606</v>
      </c>
      <c r="I52" s="81" t="s">
        <v>445</v>
      </c>
      <c r="J52" s="104">
        <v>269</v>
      </c>
      <c r="K52" s="104">
        <v>535</v>
      </c>
      <c r="L52" s="104">
        <v>913</v>
      </c>
      <c r="M52" s="104">
        <v>625</v>
      </c>
      <c r="N52" s="104">
        <v>54</v>
      </c>
      <c r="O52" s="104">
        <v>196</v>
      </c>
      <c r="P52" s="104">
        <v>694</v>
      </c>
      <c r="Q52" s="104">
        <v>840</v>
      </c>
      <c r="R52" s="104">
        <v>158</v>
      </c>
      <c r="S52" s="104">
        <v>484</v>
      </c>
      <c r="T52" s="104">
        <v>915</v>
      </c>
      <c r="U52" s="104">
        <v>1329</v>
      </c>
      <c r="V52" s="104">
        <v>255</v>
      </c>
      <c r="W52" s="104">
        <v>701</v>
      </c>
      <c r="X52" s="104">
        <v>1187</v>
      </c>
      <c r="Y52" s="104">
        <v>1461</v>
      </c>
      <c r="Z52" s="104">
        <v>260</v>
      </c>
      <c r="AA52" s="279">
        <v>738</v>
      </c>
      <c r="AB52" s="104">
        <v>1059</v>
      </c>
      <c r="AC52" s="104"/>
    </row>
    <row r="53" spans="2:29" ht="13.5" customHeight="1">
      <c r="B53" s="259" t="s">
        <v>468</v>
      </c>
      <c r="C53" s="260"/>
      <c r="D53" s="261" t="s">
        <v>611</v>
      </c>
      <c r="E53" s="262"/>
      <c r="F53" s="86">
        <v>4710</v>
      </c>
      <c r="G53" s="86">
        <v>16058</v>
      </c>
      <c r="H53" s="86">
        <v>24359</v>
      </c>
      <c r="I53" s="86">
        <v>26382</v>
      </c>
      <c r="J53" s="109">
        <v>8199</v>
      </c>
      <c r="K53" s="109">
        <v>15211</v>
      </c>
      <c r="L53" s="109">
        <v>27391</v>
      </c>
      <c r="M53" s="109">
        <v>35659</v>
      </c>
      <c r="N53" s="109">
        <v>7371</v>
      </c>
      <c r="O53" s="109">
        <v>18292</v>
      </c>
      <c r="P53" s="109">
        <v>28758</v>
      </c>
      <c r="Q53" s="109">
        <v>36454</v>
      </c>
      <c r="R53" s="109">
        <v>11089</v>
      </c>
      <c r="S53" s="109">
        <v>21570</v>
      </c>
      <c r="T53" s="109">
        <v>34009</v>
      </c>
      <c r="U53" s="109">
        <v>6534</v>
      </c>
      <c r="V53" s="109">
        <v>10499</v>
      </c>
      <c r="W53" s="109">
        <v>23448</v>
      </c>
      <c r="X53" s="109">
        <v>40505</v>
      </c>
      <c r="Y53" s="109">
        <v>49330</v>
      </c>
      <c r="Z53" s="109">
        <v>7280</v>
      </c>
      <c r="AA53" s="276">
        <v>19010</v>
      </c>
      <c r="AB53" s="109">
        <v>31278</v>
      </c>
      <c r="AC53" s="109"/>
    </row>
    <row r="54" spans="2:29" ht="15" customHeight="1">
      <c r="B54" s="304" t="s">
        <v>604</v>
      </c>
      <c r="C54" s="304"/>
      <c r="D54" s="304"/>
      <c r="E54" s="304"/>
      <c r="F54" s="304"/>
      <c r="G54" s="304"/>
      <c r="H54" s="304"/>
      <c r="I54" s="304"/>
      <c r="J54" s="304"/>
      <c r="K54" s="304"/>
      <c r="L54" s="304"/>
      <c r="M54" s="304"/>
      <c r="N54" s="304"/>
      <c r="O54" s="304"/>
      <c r="P54" s="304"/>
      <c r="Q54" s="304"/>
      <c r="S54" s="92"/>
      <c r="T54" s="92"/>
      <c r="U54" s="122"/>
      <c r="W54" s="92"/>
      <c r="X54" s="92"/>
      <c r="Y54" s="122"/>
      <c r="AA54" s="92"/>
      <c r="AB54" s="92"/>
      <c r="AC54" s="122" t="str">
        <f>+'連結貸借対照表'!AE43</f>
        <v>2020年1月31日更新/Updated on 31 January, 2020</v>
      </c>
    </row>
    <row r="55" spans="2:17" ht="13.5">
      <c r="B55" s="305"/>
      <c r="C55" s="305"/>
      <c r="D55" s="305"/>
      <c r="E55" s="305"/>
      <c r="F55" s="305"/>
      <c r="G55" s="305"/>
      <c r="H55" s="305"/>
      <c r="I55" s="305"/>
      <c r="J55" s="305"/>
      <c r="K55" s="305"/>
      <c r="L55" s="305"/>
      <c r="M55" s="305"/>
      <c r="N55" s="305"/>
      <c r="O55" s="305"/>
      <c r="P55" s="305"/>
      <c r="Q55" s="305"/>
    </row>
    <row r="56" spans="2:17" ht="13.5">
      <c r="B56" s="305"/>
      <c r="C56" s="305"/>
      <c r="D56" s="305"/>
      <c r="E56" s="305"/>
      <c r="F56" s="305"/>
      <c r="G56" s="305"/>
      <c r="H56" s="305"/>
      <c r="I56" s="305"/>
      <c r="J56" s="305"/>
      <c r="K56" s="305"/>
      <c r="L56" s="305"/>
      <c r="M56" s="305"/>
      <c r="N56" s="305"/>
      <c r="O56" s="305"/>
      <c r="P56" s="305"/>
      <c r="Q56" s="305"/>
    </row>
    <row r="57" spans="2:20" ht="13.5" customHeight="1">
      <c r="B57" s="309" t="s">
        <v>612</v>
      </c>
      <c r="C57" s="309"/>
      <c r="D57" s="309"/>
      <c r="E57" s="309"/>
      <c r="F57" s="309"/>
      <c r="G57" s="309"/>
      <c r="H57" s="309"/>
      <c r="I57" s="309"/>
      <c r="J57" s="309"/>
      <c r="K57" s="309"/>
      <c r="L57" s="309"/>
      <c r="M57" s="309"/>
      <c r="N57" s="309"/>
      <c r="O57" s="309"/>
      <c r="P57" s="309"/>
      <c r="Q57" s="309"/>
      <c r="R57" s="309"/>
      <c r="S57" s="309"/>
      <c r="T57" s="309"/>
    </row>
    <row r="58" spans="2:20" ht="13.5">
      <c r="B58" s="309"/>
      <c r="C58" s="309"/>
      <c r="D58" s="309"/>
      <c r="E58" s="309"/>
      <c r="F58" s="309"/>
      <c r="G58" s="309"/>
      <c r="H58" s="309"/>
      <c r="I58" s="309"/>
      <c r="J58" s="309"/>
      <c r="K58" s="309"/>
      <c r="L58" s="309"/>
      <c r="M58" s="309"/>
      <c r="N58" s="309"/>
      <c r="O58" s="309"/>
      <c r="P58" s="309"/>
      <c r="Q58" s="309"/>
      <c r="R58" s="309"/>
      <c r="S58" s="309"/>
      <c r="T58" s="309"/>
    </row>
    <row r="59" spans="2:20" ht="13.5">
      <c r="B59" s="309"/>
      <c r="C59" s="309"/>
      <c r="D59" s="309"/>
      <c r="E59" s="309"/>
      <c r="F59" s="309"/>
      <c r="G59" s="309"/>
      <c r="H59" s="309"/>
      <c r="I59" s="309"/>
      <c r="J59" s="309"/>
      <c r="K59" s="309"/>
      <c r="L59" s="309"/>
      <c r="M59" s="309"/>
      <c r="N59" s="309"/>
      <c r="O59" s="309"/>
      <c r="P59" s="309"/>
      <c r="Q59" s="309"/>
      <c r="R59" s="309"/>
      <c r="S59" s="309"/>
      <c r="T59" s="309"/>
    </row>
    <row r="60" spans="2:4" ht="13.5">
      <c r="B60" s="45"/>
      <c r="D60" s="128"/>
    </row>
    <row r="61" spans="2:4" ht="13.5">
      <c r="B61" s="46"/>
      <c r="D61" s="129"/>
    </row>
    <row r="62" spans="2:4" ht="13.5">
      <c r="B62" s="45"/>
      <c r="D62" s="128"/>
    </row>
    <row r="63" spans="2:4" ht="13.5">
      <c r="B63" s="45"/>
      <c r="D63" s="128"/>
    </row>
    <row r="64" spans="2:4" ht="13.5">
      <c r="B64" s="45"/>
      <c r="D64" s="128"/>
    </row>
    <row r="65" spans="2:4" ht="13.5">
      <c r="B65" s="46"/>
      <c r="D65" s="129"/>
    </row>
    <row r="66" spans="2:4" ht="13.5">
      <c r="B66" s="45"/>
      <c r="D66" s="128"/>
    </row>
    <row r="67" spans="2:4" ht="13.5">
      <c r="B67" s="45"/>
      <c r="D67" s="128"/>
    </row>
    <row r="68" spans="2:4" ht="13.5">
      <c r="B68" s="45"/>
      <c r="D68" s="128"/>
    </row>
    <row r="69" spans="2:4" ht="13.5">
      <c r="B69" s="45"/>
      <c r="D69" s="128"/>
    </row>
    <row r="70" spans="2:4" ht="13.5">
      <c r="B70" s="45"/>
      <c r="D70" s="128"/>
    </row>
    <row r="71" spans="2:4" ht="13.5">
      <c r="B71" s="46"/>
      <c r="D71" s="129"/>
    </row>
    <row r="72" spans="2:4" ht="13.5">
      <c r="B72" s="45"/>
      <c r="D72" s="128"/>
    </row>
    <row r="73" spans="2:4" ht="13.5">
      <c r="B73" s="45"/>
      <c r="D73" s="128"/>
    </row>
    <row r="74" spans="2:4" ht="13.5">
      <c r="B74" s="45"/>
      <c r="D74" s="128"/>
    </row>
    <row r="75" spans="2:4" ht="13.5">
      <c r="B75" s="46"/>
      <c r="D75" s="129"/>
    </row>
    <row r="76" spans="2:4" ht="13.5">
      <c r="B76" s="45"/>
      <c r="D76" s="128"/>
    </row>
    <row r="77" spans="2:4" ht="13.5">
      <c r="B77" s="45"/>
      <c r="D77" s="128"/>
    </row>
    <row r="78" spans="2:4" ht="13.5">
      <c r="B78" s="46"/>
      <c r="D78" s="129"/>
    </row>
    <row r="79" spans="2:4" ht="13.5">
      <c r="B79" s="45"/>
      <c r="D79" s="128"/>
    </row>
    <row r="80" spans="2:4" ht="13.5">
      <c r="B80" s="45"/>
      <c r="D80" s="128"/>
    </row>
    <row r="81" spans="2:4" ht="13.5">
      <c r="B81" s="45"/>
      <c r="D81" s="128"/>
    </row>
    <row r="82" spans="2:4" ht="13.5">
      <c r="B82" s="45"/>
      <c r="D82" s="128"/>
    </row>
    <row r="83" spans="2:4" ht="13.5">
      <c r="B83" s="45"/>
      <c r="D83" s="128"/>
    </row>
    <row r="84" spans="2:4" ht="13.5">
      <c r="B84" s="45"/>
      <c r="D84" s="128"/>
    </row>
    <row r="85" spans="2:4" ht="13.5">
      <c r="B85" s="45"/>
      <c r="D85" s="128"/>
    </row>
    <row r="86" spans="2:4" ht="13.5">
      <c r="B86" s="45"/>
      <c r="D86" s="128"/>
    </row>
    <row r="87" spans="2:4" ht="13.5">
      <c r="B87" s="46"/>
      <c r="D87" s="129"/>
    </row>
    <row r="88" spans="2:4" ht="13.5">
      <c r="B88" s="45"/>
      <c r="D88" s="128"/>
    </row>
    <row r="89" spans="2:4" ht="13.5">
      <c r="B89" s="45"/>
      <c r="D89" s="128"/>
    </row>
    <row r="90" spans="2:4" ht="13.5">
      <c r="B90" s="45"/>
      <c r="D90" s="128"/>
    </row>
    <row r="91" spans="2:4" ht="13.5">
      <c r="B91" s="46"/>
      <c r="D91" s="129"/>
    </row>
    <row r="92" spans="2:4" ht="13.5">
      <c r="B92" s="45"/>
      <c r="D92" s="128"/>
    </row>
    <row r="93" spans="2:4" ht="13.5">
      <c r="B93" s="45"/>
      <c r="D93" s="128"/>
    </row>
    <row r="94" spans="2:4" ht="13.5">
      <c r="B94" s="46"/>
      <c r="D94" s="129"/>
    </row>
    <row r="95" spans="2:4" ht="13.5">
      <c r="B95" s="45"/>
      <c r="D95" s="128"/>
    </row>
    <row r="96" spans="2:4" ht="13.5">
      <c r="B96" s="45"/>
      <c r="D96" s="128"/>
    </row>
    <row r="97" spans="2:4" ht="13.5">
      <c r="B97" s="45"/>
      <c r="D97" s="128"/>
    </row>
    <row r="98" spans="2:4" ht="13.5">
      <c r="B98" s="45"/>
      <c r="D98" s="128"/>
    </row>
    <row r="99" spans="2:4" ht="13.5">
      <c r="B99" s="45"/>
      <c r="D99" s="128"/>
    </row>
    <row r="100" spans="2:4" ht="13.5">
      <c r="B100" s="45"/>
      <c r="D100" s="128"/>
    </row>
    <row r="101" spans="2:4" ht="13.5">
      <c r="B101" s="45"/>
      <c r="D101" s="128"/>
    </row>
    <row r="102" spans="2:4" ht="13.5">
      <c r="B102" s="45"/>
      <c r="D102" s="128"/>
    </row>
    <row r="103" spans="2:4" ht="13.5">
      <c r="B103" s="45"/>
      <c r="D103" s="128"/>
    </row>
    <row r="104" spans="2:4" ht="13.5">
      <c r="B104" s="45"/>
      <c r="D104" s="128"/>
    </row>
    <row r="105" spans="2:4" ht="13.5">
      <c r="B105" s="45"/>
      <c r="D105" s="128"/>
    </row>
    <row r="106" spans="2:4" ht="13.5">
      <c r="B106" s="45"/>
      <c r="D106" s="128"/>
    </row>
    <row r="107" spans="2:4" ht="13.5">
      <c r="B107" s="45"/>
      <c r="D107" s="128"/>
    </row>
    <row r="108" spans="2:4" ht="13.5">
      <c r="B108" s="45"/>
      <c r="D108" s="128"/>
    </row>
    <row r="109" spans="2:4" ht="13.5">
      <c r="B109" s="45"/>
      <c r="D109" s="128"/>
    </row>
    <row r="110" spans="2:4" ht="13.5">
      <c r="B110" s="45"/>
      <c r="D110" s="128"/>
    </row>
    <row r="111" spans="2:4" ht="13.5">
      <c r="B111" s="45"/>
      <c r="D111" s="128"/>
    </row>
    <row r="112" spans="2:4" ht="13.5">
      <c r="B112" s="45"/>
      <c r="D112" s="128"/>
    </row>
    <row r="113" spans="2:4" ht="13.5">
      <c r="B113" s="45"/>
      <c r="D113" s="128"/>
    </row>
    <row r="114" spans="2:4" ht="13.5">
      <c r="B114" s="45"/>
      <c r="D114" s="128"/>
    </row>
    <row r="115" spans="2:4" ht="13.5">
      <c r="B115" s="45"/>
      <c r="D115" s="128"/>
    </row>
  </sheetData>
  <sheetProtection/>
  <mergeCells count="9">
    <mergeCell ref="Z3:AC3"/>
    <mergeCell ref="B57:T59"/>
    <mergeCell ref="V3:Y3"/>
    <mergeCell ref="R3:U3"/>
    <mergeCell ref="N3:Q3"/>
    <mergeCell ref="F3:I3"/>
    <mergeCell ref="J3:M3"/>
    <mergeCell ref="B52:C52"/>
    <mergeCell ref="B54:Q56"/>
  </mergeCells>
  <printOptions/>
  <pageMargins left="0.7086614173228347" right="0.7086614173228347" top="0.5511811023622047" bottom="0.5511811023622047" header="0.31496062992125984" footer="0.31496062992125984"/>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pageSetUpPr fitToPage="1"/>
  </sheetPr>
  <dimension ref="A2:Q64"/>
  <sheetViews>
    <sheetView view="pageBreakPreview" zoomScale="85" zoomScaleSheetLayoutView="85" zoomScalePageLayoutView="0" workbookViewId="0" topLeftCell="A1">
      <pane xSplit="5" topLeftCell="L1" activePane="topRight" state="frozen"/>
      <selection pane="topLeft" activeCell="C21" sqref="C21:J21"/>
      <selection pane="topRight" activeCell="E68" sqref="E68"/>
    </sheetView>
  </sheetViews>
  <sheetFormatPr defaultColWidth="9.140625" defaultRowHeight="15"/>
  <cols>
    <col min="1" max="1" width="3.421875" style="2" customWidth="1"/>
    <col min="2" max="2" width="2.421875" style="2" customWidth="1"/>
    <col min="3" max="3" width="44.8515625" style="2" customWidth="1"/>
    <col min="4" max="4" width="2.7109375" style="126" customWidth="1"/>
    <col min="5" max="5" width="74.421875" style="126" customWidth="1"/>
    <col min="6" max="15" width="13.421875" style="26" customWidth="1"/>
    <col min="16" max="17" width="13.421875" style="2" customWidth="1"/>
    <col min="18" max="16384" width="9.00390625" style="2" customWidth="1"/>
  </cols>
  <sheetData>
    <row r="1" ht="13.5" customHeight="1"/>
    <row r="2" spans="1:17" ht="13.5" customHeight="1">
      <c r="A2" s="1" t="s">
        <v>477</v>
      </c>
      <c r="Q2" s="26" t="s">
        <v>354</v>
      </c>
    </row>
    <row r="3" spans="1:17" ht="13.5" customHeight="1">
      <c r="A3" s="1"/>
      <c r="F3" s="306" t="s">
        <v>411</v>
      </c>
      <c r="G3" s="308"/>
      <c r="H3" s="306" t="s">
        <v>467</v>
      </c>
      <c r="I3" s="308"/>
      <c r="J3" s="306" t="s">
        <v>523</v>
      </c>
      <c r="K3" s="308"/>
      <c r="L3" s="306" t="s">
        <v>566</v>
      </c>
      <c r="M3" s="308"/>
      <c r="N3" s="306" t="s">
        <v>624</v>
      </c>
      <c r="O3" s="308"/>
      <c r="P3" s="306" t="s">
        <v>647</v>
      </c>
      <c r="Q3" s="308"/>
    </row>
    <row r="4" spans="2:17" ht="13.5" customHeight="1">
      <c r="B4" s="88"/>
      <c r="C4" s="87"/>
      <c r="D4" s="130"/>
      <c r="E4" s="130"/>
      <c r="F4" s="76" t="s">
        <v>369</v>
      </c>
      <c r="G4" s="76" t="s">
        <v>375</v>
      </c>
      <c r="H4" s="76" t="s">
        <v>369</v>
      </c>
      <c r="I4" s="76" t="s">
        <v>375</v>
      </c>
      <c r="J4" s="76" t="s">
        <v>369</v>
      </c>
      <c r="K4" s="76" t="s">
        <v>375</v>
      </c>
      <c r="L4" s="76" t="s">
        <v>369</v>
      </c>
      <c r="M4" s="76" t="s">
        <v>375</v>
      </c>
      <c r="N4" s="76" t="s">
        <v>369</v>
      </c>
      <c r="O4" s="76" t="s">
        <v>375</v>
      </c>
      <c r="P4" s="76" t="s">
        <v>369</v>
      </c>
      <c r="Q4" s="76" t="s">
        <v>375</v>
      </c>
    </row>
    <row r="5" spans="2:17" ht="13.5" customHeight="1">
      <c r="B5" s="312" t="s">
        <v>395</v>
      </c>
      <c r="C5" s="313"/>
      <c r="D5" s="316" t="s">
        <v>133</v>
      </c>
      <c r="E5" s="320"/>
      <c r="F5" s="83">
        <v>21147</v>
      </c>
      <c r="G5" s="83">
        <v>74519</v>
      </c>
      <c r="H5" s="105">
        <v>11805</v>
      </c>
      <c r="I5" s="78">
        <v>78844</v>
      </c>
      <c r="J5" s="105">
        <v>45982</v>
      </c>
      <c r="K5" s="106">
        <v>102360</v>
      </c>
      <c r="L5" s="105">
        <v>45965</v>
      </c>
      <c r="M5" s="106">
        <v>91865</v>
      </c>
      <c r="N5" s="105">
        <v>31200</v>
      </c>
      <c r="O5" s="106">
        <v>72698</v>
      </c>
      <c r="P5" s="105">
        <v>40735</v>
      </c>
      <c r="Q5" s="106"/>
    </row>
    <row r="6" spans="2:17" ht="13.5" customHeight="1">
      <c r="B6" s="263"/>
      <c r="C6" s="264" t="s">
        <v>376</v>
      </c>
      <c r="D6" s="265"/>
      <c r="E6" s="265" t="s">
        <v>616</v>
      </c>
      <c r="F6" s="78">
        <v>26235</v>
      </c>
      <c r="G6" s="78">
        <v>48978</v>
      </c>
      <c r="H6" s="106">
        <v>24177</v>
      </c>
      <c r="I6" s="78">
        <v>59196</v>
      </c>
      <c r="J6" s="106">
        <v>30198</v>
      </c>
      <c r="K6" s="106">
        <v>60834</v>
      </c>
      <c r="L6" s="106">
        <v>34004</v>
      </c>
      <c r="M6" s="106">
        <v>37155</v>
      </c>
      <c r="N6" s="106">
        <v>37983</v>
      </c>
      <c r="O6" s="106">
        <v>77850</v>
      </c>
      <c r="P6" s="106">
        <v>30103</v>
      </c>
      <c r="Q6" s="106"/>
    </row>
    <row r="7" spans="2:17" ht="13.5" customHeight="1">
      <c r="B7" s="263"/>
      <c r="C7" s="264" t="s">
        <v>85</v>
      </c>
      <c r="D7" s="265"/>
      <c r="E7" s="265" t="s">
        <v>134</v>
      </c>
      <c r="F7" s="78">
        <v>24189</v>
      </c>
      <c r="G7" s="78">
        <v>51005</v>
      </c>
      <c r="H7" s="106">
        <v>24268</v>
      </c>
      <c r="I7" s="78">
        <v>51333</v>
      </c>
      <c r="J7" s="106">
        <v>25629</v>
      </c>
      <c r="K7" s="106">
        <v>53553</v>
      </c>
      <c r="L7" s="106">
        <v>23500</v>
      </c>
      <c r="M7" s="106">
        <v>48934</v>
      </c>
      <c r="N7" s="106">
        <v>25171</v>
      </c>
      <c r="O7" s="106">
        <v>52147</v>
      </c>
      <c r="P7" s="106">
        <v>29145</v>
      </c>
      <c r="Q7" s="106"/>
    </row>
    <row r="8" spans="2:17" ht="13.5" customHeight="1">
      <c r="B8" s="263"/>
      <c r="C8" s="264" t="s">
        <v>398</v>
      </c>
      <c r="D8" s="265"/>
      <c r="E8" s="265" t="s">
        <v>478</v>
      </c>
      <c r="F8" s="78" t="s">
        <v>90</v>
      </c>
      <c r="G8" s="78">
        <v>2453</v>
      </c>
      <c r="H8" s="106" t="s">
        <v>90</v>
      </c>
      <c r="I8" s="78">
        <v>2764</v>
      </c>
      <c r="J8" s="106" t="s">
        <v>41</v>
      </c>
      <c r="K8" s="106">
        <v>4222</v>
      </c>
      <c r="L8" s="106" t="s">
        <v>41</v>
      </c>
      <c r="M8" s="106">
        <v>3229</v>
      </c>
      <c r="N8" s="106" t="s">
        <v>41</v>
      </c>
      <c r="O8" s="106">
        <v>1286</v>
      </c>
      <c r="P8" s="106" t="s">
        <v>41</v>
      </c>
      <c r="Q8" s="106"/>
    </row>
    <row r="9" spans="2:17" ht="13.5" customHeight="1">
      <c r="B9" s="263"/>
      <c r="C9" s="264" t="s">
        <v>125</v>
      </c>
      <c r="D9" s="265"/>
      <c r="E9" s="265" t="s">
        <v>126</v>
      </c>
      <c r="F9" s="78" t="s">
        <v>90</v>
      </c>
      <c r="G9" s="78" t="s">
        <v>479</v>
      </c>
      <c r="H9" s="106" t="s">
        <v>90</v>
      </c>
      <c r="I9" s="78" t="s">
        <v>479</v>
      </c>
      <c r="J9" s="106" t="s">
        <v>41</v>
      </c>
      <c r="K9" s="106" t="s">
        <v>373</v>
      </c>
      <c r="L9" s="106" t="s">
        <v>41</v>
      </c>
      <c r="M9" s="106" t="s">
        <v>572</v>
      </c>
      <c r="N9" s="106" t="s">
        <v>41</v>
      </c>
      <c r="O9" s="106" t="s">
        <v>373</v>
      </c>
      <c r="P9" s="106" t="s">
        <v>41</v>
      </c>
      <c r="Q9" s="106"/>
    </row>
    <row r="10" spans="2:17" ht="13.5" customHeight="1">
      <c r="B10" s="263"/>
      <c r="C10" s="264" t="s">
        <v>613</v>
      </c>
      <c r="D10" s="265"/>
      <c r="E10" s="265" t="s">
        <v>619</v>
      </c>
      <c r="F10" s="78" t="s">
        <v>90</v>
      </c>
      <c r="G10" s="78" t="s">
        <v>480</v>
      </c>
      <c r="H10" s="106" t="s">
        <v>90</v>
      </c>
      <c r="I10" s="78" t="s">
        <v>481</v>
      </c>
      <c r="J10" s="106" t="s">
        <v>41</v>
      </c>
      <c r="K10" s="106">
        <v>357</v>
      </c>
      <c r="L10" s="106" t="s">
        <v>41</v>
      </c>
      <c r="M10" s="106">
        <v>-5467</v>
      </c>
      <c r="N10" s="106" t="s">
        <v>41</v>
      </c>
      <c r="O10" s="106">
        <v>328</v>
      </c>
      <c r="P10" s="106" t="s">
        <v>41</v>
      </c>
      <c r="Q10" s="106"/>
    </row>
    <row r="11" spans="2:17" ht="13.5" customHeight="1">
      <c r="B11" s="263"/>
      <c r="C11" s="264" t="s">
        <v>482</v>
      </c>
      <c r="D11" s="265"/>
      <c r="E11" s="265" t="s">
        <v>618</v>
      </c>
      <c r="F11" s="78" t="s">
        <v>90</v>
      </c>
      <c r="G11" s="78">
        <v>4506</v>
      </c>
      <c r="H11" s="106" t="s">
        <v>90</v>
      </c>
      <c r="I11" s="78">
        <v>1303</v>
      </c>
      <c r="J11" s="106" t="s">
        <v>41</v>
      </c>
      <c r="K11" s="106">
        <v>-987</v>
      </c>
      <c r="L11" s="106" t="s">
        <v>41</v>
      </c>
      <c r="M11" s="106">
        <v>5110</v>
      </c>
      <c r="N11" s="106" t="s">
        <v>41</v>
      </c>
      <c r="O11" s="106">
        <v>1231</v>
      </c>
      <c r="P11" s="106" t="s">
        <v>41</v>
      </c>
      <c r="Q11" s="106"/>
    </row>
    <row r="12" spans="2:17" ht="13.5" customHeight="1">
      <c r="B12" s="263"/>
      <c r="C12" s="264" t="s">
        <v>123</v>
      </c>
      <c r="D12" s="265"/>
      <c r="E12" s="265" t="s">
        <v>124</v>
      </c>
      <c r="F12" s="78" t="s">
        <v>90</v>
      </c>
      <c r="G12" s="78">
        <v>5441</v>
      </c>
      <c r="H12" s="106" t="s">
        <v>90</v>
      </c>
      <c r="I12" s="78">
        <v>342</v>
      </c>
      <c r="J12" s="106" t="s">
        <v>41</v>
      </c>
      <c r="K12" s="106">
        <v>4175</v>
      </c>
      <c r="L12" s="106" t="s">
        <v>41</v>
      </c>
      <c r="M12" s="106">
        <v>51711</v>
      </c>
      <c r="N12" s="106" t="s">
        <v>41</v>
      </c>
      <c r="O12" s="106">
        <v>5245</v>
      </c>
      <c r="P12" s="106" t="s">
        <v>41</v>
      </c>
      <c r="Q12" s="106"/>
    </row>
    <row r="13" spans="2:17" ht="13.5" customHeight="1">
      <c r="B13" s="263"/>
      <c r="C13" s="264" t="s">
        <v>573</v>
      </c>
      <c r="D13" s="265"/>
      <c r="E13" s="265" t="s">
        <v>645</v>
      </c>
      <c r="F13" s="78" t="s">
        <v>90</v>
      </c>
      <c r="G13" s="78" t="s">
        <v>90</v>
      </c>
      <c r="H13" s="78" t="s">
        <v>90</v>
      </c>
      <c r="I13" s="78" t="s">
        <v>90</v>
      </c>
      <c r="J13" s="78" t="s">
        <v>90</v>
      </c>
      <c r="K13" s="78" t="s">
        <v>90</v>
      </c>
      <c r="L13" s="78" t="s">
        <v>90</v>
      </c>
      <c r="M13" s="106">
        <v>-15662</v>
      </c>
      <c r="N13" s="78" t="s">
        <v>90</v>
      </c>
      <c r="O13" s="106" t="s">
        <v>373</v>
      </c>
      <c r="P13" s="78" t="s">
        <v>90</v>
      </c>
      <c r="Q13" s="106"/>
    </row>
    <row r="14" spans="2:17" ht="13.5" customHeight="1">
      <c r="B14" s="263"/>
      <c r="C14" s="264" t="s">
        <v>483</v>
      </c>
      <c r="D14" s="265"/>
      <c r="E14" s="265" t="s">
        <v>135</v>
      </c>
      <c r="F14" s="78" t="s">
        <v>90</v>
      </c>
      <c r="G14" s="78">
        <v>245</v>
      </c>
      <c r="H14" s="106" t="s">
        <v>90</v>
      </c>
      <c r="I14" s="78" t="s">
        <v>484</v>
      </c>
      <c r="J14" s="106" t="s">
        <v>41</v>
      </c>
      <c r="K14" s="106">
        <v>-180</v>
      </c>
      <c r="L14" s="106" t="s">
        <v>41</v>
      </c>
      <c r="M14" s="106">
        <v>1202</v>
      </c>
      <c r="N14" s="106" t="s">
        <v>41</v>
      </c>
      <c r="O14" s="106">
        <v>212</v>
      </c>
      <c r="P14" s="106" t="s">
        <v>41</v>
      </c>
      <c r="Q14" s="106"/>
    </row>
    <row r="15" spans="2:17" ht="13.5" customHeight="1">
      <c r="B15" s="263"/>
      <c r="C15" s="264" t="s">
        <v>434</v>
      </c>
      <c r="D15" s="265"/>
      <c r="E15" s="266" t="s">
        <v>485</v>
      </c>
      <c r="F15" s="78">
        <v>3315</v>
      </c>
      <c r="G15" s="78">
        <v>3899</v>
      </c>
      <c r="H15" s="106" t="s">
        <v>486</v>
      </c>
      <c r="I15" s="78" t="s">
        <v>487</v>
      </c>
      <c r="J15" s="106" t="s">
        <v>41</v>
      </c>
      <c r="K15" s="106" t="s">
        <v>373</v>
      </c>
      <c r="L15" s="106" t="s">
        <v>41</v>
      </c>
      <c r="M15" s="106" t="s">
        <v>572</v>
      </c>
      <c r="N15" s="106" t="s">
        <v>41</v>
      </c>
      <c r="O15" s="106" t="s">
        <v>373</v>
      </c>
      <c r="P15" s="106" t="s">
        <v>41</v>
      </c>
      <c r="Q15" s="106"/>
    </row>
    <row r="16" spans="2:17" ht="13.5" customHeight="1">
      <c r="B16" s="263"/>
      <c r="C16" s="264" t="s">
        <v>457</v>
      </c>
      <c r="D16" s="265"/>
      <c r="E16" s="266" t="s">
        <v>488</v>
      </c>
      <c r="F16" s="78" t="s">
        <v>90</v>
      </c>
      <c r="G16" s="78">
        <v>1050</v>
      </c>
      <c r="H16" s="106" t="s">
        <v>489</v>
      </c>
      <c r="I16" s="78" t="s">
        <v>489</v>
      </c>
      <c r="J16" s="106" t="s">
        <v>41</v>
      </c>
      <c r="K16" s="106" t="s">
        <v>373</v>
      </c>
      <c r="L16" s="106" t="s">
        <v>41</v>
      </c>
      <c r="M16" s="106" t="s">
        <v>572</v>
      </c>
      <c r="N16" s="106" t="s">
        <v>41</v>
      </c>
      <c r="O16" s="106" t="s">
        <v>373</v>
      </c>
      <c r="P16" s="106" t="s">
        <v>41</v>
      </c>
      <c r="Q16" s="106"/>
    </row>
    <row r="17" spans="2:17" ht="13.5" customHeight="1">
      <c r="B17" s="263"/>
      <c r="C17" s="264" t="s">
        <v>455</v>
      </c>
      <c r="D17" s="265"/>
      <c r="E17" s="245" t="s">
        <v>490</v>
      </c>
      <c r="F17" s="78" t="s">
        <v>90</v>
      </c>
      <c r="G17" s="78">
        <v>8349</v>
      </c>
      <c r="H17" s="106" t="s">
        <v>491</v>
      </c>
      <c r="I17" s="78">
        <v>9801</v>
      </c>
      <c r="J17" s="106" t="s">
        <v>41</v>
      </c>
      <c r="K17" s="106">
        <v>7358</v>
      </c>
      <c r="L17" s="106" t="s">
        <v>41</v>
      </c>
      <c r="M17" s="106">
        <v>6203</v>
      </c>
      <c r="N17" s="106" t="s">
        <v>41</v>
      </c>
      <c r="O17" s="106">
        <v>8015</v>
      </c>
      <c r="P17" s="106" t="s">
        <v>41</v>
      </c>
      <c r="Q17" s="106"/>
    </row>
    <row r="18" spans="2:17" ht="13.5" customHeight="1">
      <c r="B18" s="263"/>
      <c r="C18" s="264" t="s">
        <v>136</v>
      </c>
      <c r="D18" s="265"/>
      <c r="E18" s="265" t="s">
        <v>137</v>
      </c>
      <c r="F18" s="78" t="s">
        <v>492</v>
      </c>
      <c r="G18" s="78" t="s">
        <v>493</v>
      </c>
      <c r="H18" s="106" t="s">
        <v>494</v>
      </c>
      <c r="I18" s="78" t="s">
        <v>495</v>
      </c>
      <c r="J18" s="106">
        <v>-1947</v>
      </c>
      <c r="K18" s="106">
        <v>-3189</v>
      </c>
      <c r="L18" s="106">
        <v>-2334</v>
      </c>
      <c r="M18" s="106">
        <v>-3957</v>
      </c>
      <c r="N18" s="106">
        <v>-2208</v>
      </c>
      <c r="O18" s="106">
        <v>-3774</v>
      </c>
      <c r="P18" s="106">
        <v>-2356</v>
      </c>
      <c r="Q18" s="106"/>
    </row>
    <row r="19" spans="2:17" ht="13.5" customHeight="1">
      <c r="B19" s="263"/>
      <c r="C19" s="264" t="s">
        <v>106</v>
      </c>
      <c r="D19" s="265"/>
      <c r="E19" s="265" t="s">
        <v>138</v>
      </c>
      <c r="F19" s="78">
        <v>1460</v>
      </c>
      <c r="G19" s="78">
        <v>2882</v>
      </c>
      <c r="H19" s="106">
        <v>1447</v>
      </c>
      <c r="I19" s="78">
        <v>2791</v>
      </c>
      <c r="J19" s="106">
        <v>1729</v>
      </c>
      <c r="K19" s="106">
        <v>3420</v>
      </c>
      <c r="L19" s="106">
        <v>1650</v>
      </c>
      <c r="M19" s="106">
        <v>3239</v>
      </c>
      <c r="N19" s="106">
        <v>1444</v>
      </c>
      <c r="O19" s="106">
        <v>2858</v>
      </c>
      <c r="P19" s="106">
        <v>1430</v>
      </c>
      <c r="Q19" s="106"/>
    </row>
    <row r="20" spans="2:17" ht="30" customHeight="1">
      <c r="B20" s="263"/>
      <c r="C20" s="264" t="s">
        <v>496</v>
      </c>
      <c r="D20" s="265"/>
      <c r="E20" s="265" t="s">
        <v>139</v>
      </c>
      <c r="F20" s="78" t="s">
        <v>497</v>
      </c>
      <c r="G20" s="78" t="s">
        <v>498</v>
      </c>
      <c r="H20" s="106" t="s">
        <v>499</v>
      </c>
      <c r="I20" s="78" t="s">
        <v>500</v>
      </c>
      <c r="J20" s="106">
        <v>-1031</v>
      </c>
      <c r="K20" s="106">
        <v>-1733</v>
      </c>
      <c r="L20" s="106">
        <v>-392</v>
      </c>
      <c r="M20" s="106">
        <v>-654</v>
      </c>
      <c r="N20" s="106">
        <v>-383</v>
      </c>
      <c r="O20" s="106">
        <v>-608</v>
      </c>
      <c r="P20" s="106">
        <v>-573</v>
      </c>
      <c r="Q20" s="106"/>
    </row>
    <row r="21" spans="2:17" ht="13.5" customHeight="1">
      <c r="B21" s="263"/>
      <c r="C21" s="264" t="s">
        <v>548</v>
      </c>
      <c r="D21" s="265"/>
      <c r="E21" s="265" t="s">
        <v>550</v>
      </c>
      <c r="F21" s="78" t="s">
        <v>90</v>
      </c>
      <c r="G21" s="78" t="s">
        <v>90</v>
      </c>
      <c r="H21" s="78" t="s">
        <v>90</v>
      </c>
      <c r="I21" s="78" t="s">
        <v>90</v>
      </c>
      <c r="J21" s="106">
        <v>-2291</v>
      </c>
      <c r="K21" s="106">
        <v>-2291</v>
      </c>
      <c r="L21" s="106" t="s">
        <v>567</v>
      </c>
      <c r="M21" s="106" t="s">
        <v>572</v>
      </c>
      <c r="N21" s="106" t="s">
        <v>373</v>
      </c>
      <c r="O21" s="106">
        <v>13</v>
      </c>
      <c r="P21" s="106" t="s">
        <v>373</v>
      </c>
      <c r="Q21" s="106"/>
    </row>
    <row r="22" spans="2:17" ht="13.5" customHeight="1">
      <c r="B22" s="263"/>
      <c r="C22" s="264" t="s">
        <v>501</v>
      </c>
      <c r="D22" s="265"/>
      <c r="E22" s="265" t="s">
        <v>140</v>
      </c>
      <c r="F22" s="78" t="s">
        <v>502</v>
      </c>
      <c r="G22" s="78" t="s">
        <v>503</v>
      </c>
      <c r="H22" s="106">
        <v>21703</v>
      </c>
      <c r="I22" s="78">
        <v>11350</v>
      </c>
      <c r="J22" s="106">
        <v>13057</v>
      </c>
      <c r="K22" s="106">
        <v>-3495</v>
      </c>
      <c r="L22" s="106">
        <v>2457</v>
      </c>
      <c r="M22" s="106">
        <v>-29177</v>
      </c>
      <c r="N22" s="106">
        <v>5551</v>
      </c>
      <c r="O22" s="106">
        <v>-15270</v>
      </c>
      <c r="P22" s="106">
        <v>17588</v>
      </c>
      <c r="Q22" s="106"/>
    </row>
    <row r="23" spans="2:17" ht="13.5" customHeight="1">
      <c r="B23" s="263"/>
      <c r="C23" s="264" t="s">
        <v>504</v>
      </c>
      <c r="D23" s="265"/>
      <c r="E23" s="265" t="s">
        <v>141</v>
      </c>
      <c r="F23" s="78">
        <v>976</v>
      </c>
      <c r="G23" s="78">
        <v>2817</v>
      </c>
      <c r="H23" s="106" t="s">
        <v>505</v>
      </c>
      <c r="I23" s="78" t="s">
        <v>506</v>
      </c>
      <c r="J23" s="106">
        <v>13</v>
      </c>
      <c r="K23" s="106">
        <v>229</v>
      </c>
      <c r="L23" s="106">
        <v>-1591</v>
      </c>
      <c r="M23" s="106">
        <v>-847</v>
      </c>
      <c r="N23" s="106">
        <v>-1408</v>
      </c>
      <c r="O23" s="106">
        <v>-1059</v>
      </c>
      <c r="P23" s="106">
        <v>-793</v>
      </c>
      <c r="Q23" s="106"/>
    </row>
    <row r="24" spans="2:17" ht="13.5" customHeight="1">
      <c r="B24" s="263"/>
      <c r="C24" s="264" t="s">
        <v>507</v>
      </c>
      <c r="D24" s="265"/>
      <c r="E24" s="265" t="s">
        <v>142</v>
      </c>
      <c r="F24" s="78" t="s">
        <v>508</v>
      </c>
      <c r="G24" s="78">
        <v>1915</v>
      </c>
      <c r="H24" s="106" t="s">
        <v>509</v>
      </c>
      <c r="I24" s="78" t="s">
        <v>510</v>
      </c>
      <c r="J24" s="106">
        <v>-10769</v>
      </c>
      <c r="K24" s="106">
        <v>5741</v>
      </c>
      <c r="L24" s="106">
        <v>-5441</v>
      </c>
      <c r="M24" s="106">
        <v>9060</v>
      </c>
      <c r="N24" s="106">
        <v>-6505</v>
      </c>
      <c r="O24" s="106">
        <v>7806</v>
      </c>
      <c r="P24" s="106">
        <v>-16159</v>
      </c>
      <c r="Q24" s="106"/>
    </row>
    <row r="25" spans="2:17" ht="13.5" customHeight="1">
      <c r="B25" s="263"/>
      <c r="C25" s="264" t="s">
        <v>511</v>
      </c>
      <c r="D25" s="265"/>
      <c r="E25" s="265" t="s">
        <v>646</v>
      </c>
      <c r="F25" s="78" t="s">
        <v>491</v>
      </c>
      <c r="G25" s="78">
        <v>11050</v>
      </c>
      <c r="H25" s="106" t="s">
        <v>491</v>
      </c>
      <c r="I25" s="78" t="s">
        <v>512</v>
      </c>
      <c r="J25" s="106" t="s">
        <v>41</v>
      </c>
      <c r="K25" s="106">
        <v>-1291</v>
      </c>
      <c r="L25" s="106" t="s">
        <v>567</v>
      </c>
      <c r="M25" s="106">
        <v>4125</v>
      </c>
      <c r="N25" s="106" t="s">
        <v>373</v>
      </c>
      <c r="O25" s="106">
        <v>-247</v>
      </c>
      <c r="P25" s="106" t="s">
        <v>373</v>
      </c>
      <c r="Q25" s="106"/>
    </row>
    <row r="26" spans="2:17" ht="13.5" customHeight="1">
      <c r="B26" s="263"/>
      <c r="C26" s="264" t="s">
        <v>513</v>
      </c>
      <c r="D26" s="265"/>
      <c r="E26" s="265" t="s">
        <v>514</v>
      </c>
      <c r="F26" s="78" t="s">
        <v>90</v>
      </c>
      <c r="G26" s="78" t="s">
        <v>491</v>
      </c>
      <c r="H26" s="106" t="s">
        <v>90</v>
      </c>
      <c r="I26" s="78" t="s">
        <v>491</v>
      </c>
      <c r="J26" s="106" t="s">
        <v>41</v>
      </c>
      <c r="K26" s="106" t="s">
        <v>373</v>
      </c>
      <c r="L26" s="106" t="s">
        <v>567</v>
      </c>
      <c r="M26" s="106" t="s">
        <v>572</v>
      </c>
      <c r="N26" s="106" t="s">
        <v>373</v>
      </c>
      <c r="O26" s="106" t="s">
        <v>373</v>
      </c>
      <c r="P26" s="106" t="s">
        <v>373</v>
      </c>
      <c r="Q26" s="106"/>
    </row>
    <row r="27" spans="2:17" ht="13.5" customHeight="1">
      <c r="B27" s="263"/>
      <c r="C27" s="264" t="s">
        <v>91</v>
      </c>
      <c r="D27" s="265"/>
      <c r="E27" s="265" t="s">
        <v>92</v>
      </c>
      <c r="F27" s="78" t="s">
        <v>0</v>
      </c>
      <c r="G27" s="78" t="s">
        <v>1</v>
      </c>
      <c r="H27" s="106" t="s">
        <v>2</v>
      </c>
      <c r="I27" s="78">
        <v>933</v>
      </c>
      <c r="J27" s="106">
        <v>4714</v>
      </c>
      <c r="K27" s="106">
        <v>-671</v>
      </c>
      <c r="L27" s="106">
        <v>9710</v>
      </c>
      <c r="M27" s="106">
        <v>4317</v>
      </c>
      <c r="N27" s="106">
        <v>-11124</v>
      </c>
      <c r="O27" s="106">
        <v>-32854</v>
      </c>
      <c r="P27" s="106">
        <v>-3166</v>
      </c>
      <c r="Q27" s="106"/>
    </row>
    <row r="28" spans="2:17" ht="13.5" customHeight="1">
      <c r="B28" s="263"/>
      <c r="C28" s="264" t="s">
        <v>143</v>
      </c>
      <c r="D28" s="265"/>
      <c r="E28" s="265" t="s">
        <v>144</v>
      </c>
      <c r="F28" s="78">
        <v>36301</v>
      </c>
      <c r="G28" s="78">
        <v>104735</v>
      </c>
      <c r="H28" s="106">
        <v>26756</v>
      </c>
      <c r="I28" s="78">
        <v>102357</v>
      </c>
      <c r="J28" s="106">
        <v>59302</v>
      </c>
      <c r="K28" s="106">
        <v>126052</v>
      </c>
      <c r="L28" s="106">
        <v>61563</v>
      </c>
      <c r="M28" s="106">
        <v>118523</v>
      </c>
      <c r="N28" s="106">
        <v>48519</v>
      </c>
      <c r="O28" s="106">
        <v>103181</v>
      </c>
      <c r="P28" s="106">
        <v>55218</v>
      </c>
      <c r="Q28" s="106"/>
    </row>
    <row r="29" spans="2:17" ht="13.5" customHeight="1">
      <c r="B29" s="263"/>
      <c r="C29" s="264" t="s">
        <v>145</v>
      </c>
      <c r="D29" s="265"/>
      <c r="E29" s="265" t="s">
        <v>146</v>
      </c>
      <c r="F29" s="78">
        <v>2513</v>
      </c>
      <c r="G29" s="78">
        <v>3954</v>
      </c>
      <c r="H29" s="106">
        <v>2214</v>
      </c>
      <c r="I29" s="78">
        <v>4082</v>
      </c>
      <c r="J29" s="106">
        <v>1451</v>
      </c>
      <c r="K29" s="106">
        <v>3287</v>
      </c>
      <c r="L29" s="106">
        <v>2471</v>
      </c>
      <c r="M29" s="106">
        <v>4122</v>
      </c>
      <c r="N29" s="106">
        <v>2389</v>
      </c>
      <c r="O29" s="106">
        <v>3960</v>
      </c>
      <c r="P29" s="106">
        <v>2568</v>
      </c>
      <c r="Q29" s="106"/>
    </row>
    <row r="30" spans="2:17" ht="13.5" customHeight="1">
      <c r="B30" s="263"/>
      <c r="C30" s="264" t="s">
        <v>147</v>
      </c>
      <c r="D30" s="265"/>
      <c r="E30" s="265" t="s">
        <v>148</v>
      </c>
      <c r="F30" s="78" t="s">
        <v>3</v>
      </c>
      <c r="G30" s="78" t="s">
        <v>4</v>
      </c>
      <c r="H30" s="106" t="s">
        <v>5</v>
      </c>
      <c r="I30" s="78" t="s">
        <v>6</v>
      </c>
      <c r="J30" s="106">
        <v>-1787</v>
      </c>
      <c r="K30" s="106">
        <v>-3431</v>
      </c>
      <c r="L30" s="106">
        <v>-1727</v>
      </c>
      <c r="M30" s="106">
        <v>-3392</v>
      </c>
      <c r="N30" s="106">
        <v>-1344</v>
      </c>
      <c r="O30" s="106">
        <v>-2898</v>
      </c>
      <c r="P30" s="106">
        <v>-1629</v>
      </c>
      <c r="Q30" s="106"/>
    </row>
    <row r="31" spans="2:17" ht="13.5" customHeight="1">
      <c r="B31" s="263"/>
      <c r="C31" s="264" t="s">
        <v>149</v>
      </c>
      <c r="D31" s="265"/>
      <c r="E31" s="265" t="s">
        <v>150</v>
      </c>
      <c r="F31" s="78" t="s">
        <v>491</v>
      </c>
      <c r="G31" s="78" t="s">
        <v>491</v>
      </c>
      <c r="H31" s="106" t="s">
        <v>491</v>
      </c>
      <c r="I31" s="78" t="s">
        <v>491</v>
      </c>
      <c r="J31" s="78" t="s">
        <v>373</v>
      </c>
      <c r="K31" s="106" t="s">
        <v>373</v>
      </c>
      <c r="L31" s="78" t="s">
        <v>567</v>
      </c>
      <c r="M31" s="106" t="s">
        <v>572</v>
      </c>
      <c r="N31" s="78" t="s">
        <v>373</v>
      </c>
      <c r="O31" s="106" t="s">
        <v>373</v>
      </c>
      <c r="P31" s="106" t="s">
        <v>373</v>
      </c>
      <c r="Q31" s="106"/>
    </row>
    <row r="32" spans="2:17" ht="13.5" customHeight="1">
      <c r="B32" s="263"/>
      <c r="C32" s="264" t="s">
        <v>151</v>
      </c>
      <c r="D32" s="265"/>
      <c r="E32" s="265" t="s">
        <v>152</v>
      </c>
      <c r="F32" s="78" t="s">
        <v>491</v>
      </c>
      <c r="G32" s="78" t="s">
        <v>491</v>
      </c>
      <c r="H32" s="106" t="s">
        <v>491</v>
      </c>
      <c r="I32" s="78" t="s">
        <v>491</v>
      </c>
      <c r="J32" s="78" t="s">
        <v>373</v>
      </c>
      <c r="K32" s="106" t="s">
        <v>373</v>
      </c>
      <c r="L32" s="78" t="s">
        <v>567</v>
      </c>
      <c r="M32" s="106" t="s">
        <v>572</v>
      </c>
      <c r="N32" s="78" t="s">
        <v>373</v>
      </c>
      <c r="O32" s="106" t="s">
        <v>373</v>
      </c>
      <c r="P32" s="106" t="s">
        <v>373</v>
      </c>
      <c r="Q32" s="106"/>
    </row>
    <row r="33" spans="2:17" ht="13.5" customHeight="1">
      <c r="B33" s="263"/>
      <c r="C33" s="264" t="s">
        <v>456</v>
      </c>
      <c r="D33" s="265"/>
      <c r="E33" s="265" t="s">
        <v>7</v>
      </c>
      <c r="F33" s="78" t="s">
        <v>486</v>
      </c>
      <c r="G33" s="78" t="s">
        <v>487</v>
      </c>
      <c r="H33" s="106" t="s">
        <v>486</v>
      </c>
      <c r="I33" s="78" t="s">
        <v>486</v>
      </c>
      <c r="J33" s="78" t="s">
        <v>373</v>
      </c>
      <c r="K33" s="106" t="s">
        <v>373</v>
      </c>
      <c r="L33" s="78" t="s">
        <v>567</v>
      </c>
      <c r="M33" s="106" t="s">
        <v>572</v>
      </c>
      <c r="N33" s="78" t="s">
        <v>373</v>
      </c>
      <c r="O33" s="106" t="s">
        <v>373</v>
      </c>
      <c r="P33" s="106" t="s">
        <v>373</v>
      </c>
      <c r="Q33" s="106"/>
    </row>
    <row r="34" spans="2:17" ht="30" customHeight="1">
      <c r="B34" s="263"/>
      <c r="C34" s="264" t="s">
        <v>153</v>
      </c>
      <c r="D34" s="265"/>
      <c r="E34" s="265" t="s">
        <v>154</v>
      </c>
      <c r="F34" s="78" t="s">
        <v>486</v>
      </c>
      <c r="G34" s="78" t="s">
        <v>486</v>
      </c>
      <c r="H34" s="106" t="s">
        <v>486</v>
      </c>
      <c r="I34" s="78" t="s">
        <v>486</v>
      </c>
      <c r="J34" s="78" t="s">
        <v>373</v>
      </c>
      <c r="K34" s="106" t="s">
        <v>373</v>
      </c>
      <c r="L34" s="78" t="s">
        <v>567</v>
      </c>
      <c r="M34" s="106" t="s">
        <v>572</v>
      </c>
      <c r="N34" s="78" t="s">
        <v>373</v>
      </c>
      <c r="O34" s="106" t="s">
        <v>373</v>
      </c>
      <c r="P34" s="106" t="s">
        <v>373</v>
      </c>
      <c r="Q34" s="106"/>
    </row>
    <row r="35" spans="2:17" ht="13.5" customHeight="1">
      <c r="B35" s="263"/>
      <c r="C35" s="264" t="s">
        <v>155</v>
      </c>
      <c r="D35" s="265"/>
      <c r="E35" s="265" t="s">
        <v>156</v>
      </c>
      <c r="F35" s="84" t="s">
        <v>8</v>
      </c>
      <c r="G35" s="78" t="s">
        <v>9</v>
      </c>
      <c r="H35" s="108" t="s">
        <v>10</v>
      </c>
      <c r="I35" s="79" t="s">
        <v>11</v>
      </c>
      <c r="J35" s="108">
        <v>-12983</v>
      </c>
      <c r="K35" s="101">
        <v>-23547</v>
      </c>
      <c r="L35" s="108">
        <v>-16342</v>
      </c>
      <c r="M35" s="101">
        <v>-27388</v>
      </c>
      <c r="N35" s="108">
        <v>-18364</v>
      </c>
      <c r="O35" s="101">
        <v>-31544</v>
      </c>
      <c r="P35" s="108">
        <v>-15422</v>
      </c>
      <c r="Q35" s="101"/>
    </row>
    <row r="36" spans="2:17" ht="13.5" customHeight="1">
      <c r="B36" s="312" t="s">
        <v>157</v>
      </c>
      <c r="C36" s="324"/>
      <c r="D36" s="316" t="s">
        <v>158</v>
      </c>
      <c r="E36" s="317"/>
      <c r="F36" s="77" t="s">
        <v>12</v>
      </c>
      <c r="G36" s="77" t="s">
        <v>13</v>
      </c>
      <c r="H36" s="110" t="s">
        <v>14</v>
      </c>
      <c r="I36" s="85" t="s">
        <v>15</v>
      </c>
      <c r="J36" s="114">
        <v>-33579</v>
      </c>
      <c r="K36" s="112">
        <v>-70961</v>
      </c>
      <c r="L36" s="114">
        <v>-65790</v>
      </c>
      <c r="M36" s="112">
        <v>-87458</v>
      </c>
      <c r="N36" s="114">
        <v>-59990</v>
      </c>
      <c r="O36" s="112">
        <v>-90960</v>
      </c>
      <c r="P36" s="114">
        <v>-41753</v>
      </c>
      <c r="Q36" s="112"/>
    </row>
    <row r="37" spans="2:17" ht="13.5" customHeight="1">
      <c r="B37" s="263"/>
      <c r="C37" s="264" t="s">
        <v>557</v>
      </c>
      <c r="D37" s="265"/>
      <c r="E37" s="265" t="s">
        <v>620</v>
      </c>
      <c r="F37" s="78" t="s">
        <v>90</v>
      </c>
      <c r="G37" s="78" t="s">
        <v>16</v>
      </c>
      <c r="H37" s="106" t="s">
        <v>90</v>
      </c>
      <c r="I37" s="78" t="s">
        <v>17</v>
      </c>
      <c r="J37" s="111">
        <v>-5544</v>
      </c>
      <c r="K37" s="106">
        <v>-5671</v>
      </c>
      <c r="L37" s="111">
        <v>-1576</v>
      </c>
      <c r="M37" s="106">
        <v>-1624</v>
      </c>
      <c r="N37" s="111">
        <v>-30</v>
      </c>
      <c r="O37" s="106">
        <v>-64</v>
      </c>
      <c r="P37" s="106">
        <v>-2881</v>
      </c>
      <c r="Q37" s="106"/>
    </row>
    <row r="38" spans="2:17" ht="13.5" customHeight="1">
      <c r="B38" s="263"/>
      <c r="C38" s="264" t="s">
        <v>558</v>
      </c>
      <c r="D38" s="265"/>
      <c r="E38" s="265" t="s">
        <v>621</v>
      </c>
      <c r="F38" s="78">
        <v>7397</v>
      </c>
      <c r="G38" s="78">
        <v>8012</v>
      </c>
      <c r="H38" s="106">
        <v>29</v>
      </c>
      <c r="I38" s="78">
        <v>2224</v>
      </c>
      <c r="J38" s="111">
        <v>5669</v>
      </c>
      <c r="K38" s="106">
        <v>5726</v>
      </c>
      <c r="L38" s="111">
        <v>117</v>
      </c>
      <c r="M38" s="106">
        <v>9429</v>
      </c>
      <c r="N38" s="111">
        <v>295</v>
      </c>
      <c r="O38" s="106">
        <v>2320</v>
      </c>
      <c r="P38" s="111">
        <v>498</v>
      </c>
      <c r="Q38" s="106"/>
    </row>
    <row r="39" spans="2:17" ht="13.5" customHeight="1">
      <c r="B39" s="263"/>
      <c r="C39" s="264" t="s">
        <v>159</v>
      </c>
      <c r="D39" s="265"/>
      <c r="E39" s="265" t="s">
        <v>160</v>
      </c>
      <c r="F39" s="78" t="s">
        <v>18</v>
      </c>
      <c r="G39" s="78" t="s">
        <v>19</v>
      </c>
      <c r="H39" s="106" t="s">
        <v>20</v>
      </c>
      <c r="I39" s="78" t="s">
        <v>21</v>
      </c>
      <c r="J39" s="111">
        <v>-36830</v>
      </c>
      <c r="K39" s="106">
        <v>-74134</v>
      </c>
      <c r="L39" s="111">
        <v>-62300</v>
      </c>
      <c r="M39" s="106">
        <v>-97108</v>
      </c>
      <c r="N39" s="111">
        <v>-38821</v>
      </c>
      <c r="O39" s="106">
        <v>-78739</v>
      </c>
      <c r="P39" s="106">
        <v>-39452</v>
      </c>
      <c r="Q39" s="106"/>
    </row>
    <row r="40" spans="2:17" ht="13.5" customHeight="1">
      <c r="B40" s="263"/>
      <c r="C40" s="264" t="s">
        <v>161</v>
      </c>
      <c r="D40" s="265"/>
      <c r="E40" s="265" t="s">
        <v>521</v>
      </c>
      <c r="F40" s="78">
        <v>1911</v>
      </c>
      <c r="G40" s="78">
        <v>15880</v>
      </c>
      <c r="H40" s="106">
        <v>4203</v>
      </c>
      <c r="I40" s="78">
        <v>4940</v>
      </c>
      <c r="J40" s="111">
        <v>3159</v>
      </c>
      <c r="K40" s="106">
        <v>6239</v>
      </c>
      <c r="L40" s="111">
        <v>985</v>
      </c>
      <c r="M40" s="106">
        <v>55</v>
      </c>
      <c r="N40" s="111">
        <v>2793</v>
      </c>
      <c r="O40" s="106">
        <v>1662</v>
      </c>
      <c r="P40" s="274">
        <v>297</v>
      </c>
      <c r="Q40" s="106"/>
    </row>
    <row r="41" spans="2:17" ht="30" customHeight="1">
      <c r="B41" s="263"/>
      <c r="C41" s="264" t="s">
        <v>628</v>
      </c>
      <c r="D41" s="265"/>
      <c r="E41" s="265" t="s">
        <v>22</v>
      </c>
      <c r="F41" s="78" t="s">
        <v>486</v>
      </c>
      <c r="G41" s="78" t="s">
        <v>486</v>
      </c>
      <c r="H41" s="106" t="s">
        <v>486</v>
      </c>
      <c r="I41" s="78" t="s">
        <v>23</v>
      </c>
      <c r="J41" s="111">
        <v>-2105</v>
      </c>
      <c r="K41" s="106">
        <v>-2105</v>
      </c>
      <c r="L41" s="111" t="s">
        <v>567</v>
      </c>
      <c r="M41" s="106" t="s">
        <v>572</v>
      </c>
      <c r="N41" s="111">
        <v>-18015</v>
      </c>
      <c r="O41" s="111">
        <v>-17931</v>
      </c>
      <c r="P41" s="111">
        <v>-78</v>
      </c>
      <c r="Q41" s="111"/>
    </row>
    <row r="42" spans="2:17" ht="30" customHeight="1">
      <c r="B42" s="263"/>
      <c r="C42" s="264" t="s">
        <v>446</v>
      </c>
      <c r="D42" s="265"/>
      <c r="E42" s="265" t="s">
        <v>466</v>
      </c>
      <c r="F42" s="78" t="s">
        <v>373</v>
      </c>
      <c r="G42" s="78">
        <v>4164</v>
      </c>
      <c r="H42" s="106" t="s">
        <v>373</v>
      </c>
      <c r="I42" s="78" t="s">
        <v>373</v>
      </c>
      <c r="J42" s="95" t="s">
        <v>373</v>
      </c>
      <c r="K42" s="106" t="s">
        <v>373</v>
      </c>
      <c r="L42" s="95" t="s">
        <v>567</v>
      </c>
      <c r="M42" s="106" t="s">
        <v>572</v>
      </c>
      <c r="N42" s="95" t="s">
        <v>642</v>
      </c>
      <c r="O42" s="95" t="s">
        <v>373</v>
      </c>
      <c r="P42" s="95" t="s">
        <v>373</v>
      </c>
      <c r="Q42" s="95"/>
    </row>
    <row r="43" spans="2:17" ht="13.5" customHeight="1">
      <c r="B43" s="263"/>
      <c r="C43" s="264" t="s">
        <v>91</v>
      </c>
      <c r="D43" s="265"/>
      <c r="E43" s="265" t="s">
        <v>92</v>
      </c>
      <c r="F43" s="84" t="s">
        <v>426</v>
      </c>
      <c r="G43" s="84">
        <v>522</v>
      </c>
      <c r="H43" s="108" t="s">
        <v>76</v>
      </c>
      <c r="I43" s="79">
        <v>797</v>
      </c>
      <c r="J43" s="108">
        <v>2072</v>
      </c>
      <c r="K43" s="101">
        <v>-1014</v>
      </c>
      <c r="L43" s="108">
        <v>-3016</v>
      </c>
      <c r="M43" s="101">
        <v>1787</v>
      </c>
      <c r="N43" s="108">
        <v>-6211</v>
      </c>
      <c r="O43" s="101">
        <v>1791</v>
      </c>
      <c r="P43" s="108">
        <v>-136</v>
      </c>
      <c r="Q43" s="101"/>
    </row>
    <row r="44" spans="2:17" ht="13.5" customHeight="1">
      <c r="B44" s="312" t="s">
        <v>162</v>
      </c>
      <c r="C44" s="324"/>
      <c r="D44" s="316" t="s">
        <v>163</v>
      </c>
      <c r="E44" s="317"/>
      <c r="F44" s="77" t="s">
        <v>427</v>
      </c>
      <c r="G44" s="77" t="s">
        <v>447</v>
      </c>
      <c r="H44" s="110" t="s">
        <v>75</v>
      </c>
      <c r="I44" s="85">
        <v>43936</v>
      </c>
      <c r="J44" s="110">
        <v>50172</v>
      </c>
      <c r="K44" s="112">
        <v>-11820</v>
      </c>
      <c r="L44" s="110">
        <v>-21353</v>
      </c>
      <c r="M44" s="112">
        <v>-31443</v>
      </c>
      <c r="N44" s="110">
        <v>-5709</v>
      </c>
      <c r="O44" s="112">
        <v>-14693</v>
      </c>
      <c r="P44" s="110">
        <v>7244</v>
      </c>
      <c r="Q44" s="112"/>
    </row>
    <row r="45" spans="2:17" ht="13.5" customHeight="1">
      <c r="B45" s="263"/>
      <c r="C45" s="264" t="s">
        <v>462</v>
      </c>
      <c r="D45" s="265"/>
      <c r="E45" s="265" t="s">
        <v>564</v>
      </c>
      <c r="F45" s="78">
        <v>2428</v>
      </c>
      <c r="G45" s="78">
        <v>5179</v>
      </c>
      <c r="H45" s="106">
        <v>1809</v>
      </c>
      <c r="I45" s="106">
        <v>-536</v>
      </c>
      <c r="J45" s="106">
        <v>-864</v>
      </c>
      <c r="K45" s="106">
        <v>-3474</v>
      </c>
      <c r="L45" s="106">
        <v>2381</v>
      </c>
      <c r="M45" s="106">
        <v>-444</v>
      </c>
      <c r="N45" s="106">
        <v>1525</v>
      </c>
      <c r="O45" s="106">
        <v>10387</v>
      </c>
      <c r="P45" s="106">
        <v>6633</v>
      </c>
      <c r="Q45" s="106"/>
    </row>
    <row r="46" spans="2:17" ht="13.5" customHeight="1">
      <c r="B46" s="263"/>
      <c r="C46" s="264" t="s">
        <v>463</v>
      </c>
      <c r="D46" s="265"/>
      <c r="E46" s="265" t="s">
        <v>164</v>
      </c>
      <c r="F46" s="78" t="s">
        <v>373</v>
      </c>
      <c r="G46" s="78" t="s">
        <v>448</v>
      </c>
      <c r="H46" s="106" t="s">
        <v>373</v>
      </c>
      <c r="I46" s="78" t="s">
        <v>373</v>
      </c>
      <c r="J46" s="78" t="s">
        <v>373</v>
      </c>
      <c r="K46" s="106" t="s">
        <v>373</v>
      </c>
      <c r="L46" s="78" t="s">
        <v>567</v>
      </c>
      <c r="M46" s="106" t="s">
        <v>572</v>
      </c>
      <c r="N46" s="78" t="s">
        <v>373</v>
      </c>
      <c r="O46" s="106" t="s">
        <v>638</v>
      </c>
      <c r="P46" s="106" t="s">
        <v>373</v>
      </c>
      <c r="Q46" s="106"/>
    </row>
    <row r="47" spans="2:17" ht="13.5" customHeight="1">
      <c r="B47" s="263"/>
      <c r="C47" s="264" t="s">
        <v>165</v>
      </c>
      <c r="D47" s="265"/>
      <c r="E47" s="265" t="s">
        <v>166</v>
      </c>
      <c r="F47" s="78">
        <v>30000</v>
      </c>
      <c r="G47" s="78">
        <v>49131</v>
      </c>
      <c r="H47" s="106">
        <v>28448</v>
      </c>
      <c r="I47" s="78">
        <v>112759</v>
      </c>
      <c r="J47" s="106">
        <v>12286</v>
      </c>
      <c r="K47" s="106">
        <v>21337</v>
      </c>
      <c r="L47" s="106">
        <v>24</v>
      </c>
      <c r="M47" s="106">
        <v>55195</v>
      </c>
      <c r="N47" s="106">
        <v>18610</v>
      </c>
      <c r="O47" s="106">
        <v>30650</v>
      </c>
      <c r="P47" s="106">
        <v>20713</v>
      </c>
      <c r="Q47" s="106"/>
    </row>
    <row r="48" spans="2:17" ht="13.5" customHeight="1">
      <c r="B48" s="263"/>
      <c r="C48" s="264" t="s">
        <v>167</v>
      </c>
      <c r="D48" s="265"/>
      <c r="E48" s="265" t="s">
        <v>168</v>
      </c>
      <c r="F48" s="78" t="s">
        <v>428</v>
      </c>
      <c r="G48" s="78" t="s">
        <v>449</v>
      </c>
      <c r="H48" s="106" t="s">
        <v>74</v>
      </c>
      <c r="I48" s="78" t="s">
        <v>24</v>
      </c>
      <c r="J48" s="106">
        <v>-25348</v>
      </c>
      <c r="K48" s="106">
        <v>-53739</v>
      </c>
      <c r="L48" s="106">
        <v>-17318</v>
      </c>
      <c r="M48" s="106">
        <v>-53218</v>
      </c>
      <c r="N48" s="106">
        <v>-19180</v>
      </c>
      <c r="O48" s="106">
        <v>-38223</v>
      </c>
      <c r="P48" s="106">
        <v>-12375</v>
      </c>
      <c r="Q48" s="106"/>
    </row>
    <row r="49" spans="2:17" ht="13.5" customHeight="1">
      <c r="B49" s="263"/>
      <c r="C49" s="264" t="s">
        <v>169</v>
      </c>
      <c r="D49" s="265"/>
      <c r="E49" s="265" t="s">
        <v>170</v>
      </c>
      <c r="F49" s="78" t="s">
        <v>373</v>
      </c>
      <c r="G49" s="78" t="s">
        <v>373</v>
      </c>
      <c r="H49" s="106" t="s">
        <v>373</v>
      </c>
      <c r="I49" s="78">
        <v>20000</v>
      </c>
      <c r="J49" s="106">
        <v>80000</v>
      </c>
      <c r="K49" s="106">
        <v>80000</v>
      </c>
      <c r="L49" s="106" t="s">
        <v>567</v>
      </c>
      <c r="M49" s="106" t="s">
        <v>572</v>
      </c>
      <c r="N49" s="106" t="s">
        <v>373</v>
      </c>
      <c r="O49" s="106" t="s">
        <v>639</v>
      </c>
      <c r="P49" s="106" t="s">
        <v>373</v>
      </c>
      <c r="Q49" s="106"/>
    </row>
    <row r="50" spans="2:17" ht="13.5" customHeight="1">
      <c r="B50" s="263"/>
      <c r="C50" s="264" t="s">
        <v>171</v>
      </c>
      <c r="D50" s="265"/>
      <c r="E50" s="265" t="s">
        <v>172</v>
      </c>
      <c r="F50" s="78" t="s">
        <v>429</v>
      </c>
      <c r="G50" s="78" t="s">
        <v>429</v>
      </c>
      <c r="H50" s="106" t="s">
        <v>373</v>
      </c>
      <c r="I50" s="78" t="s">
        <v>373</v>
      </c>
      <c r="J50" s="78" t="s">
        <v>373</v>
      </c>
      <c r="K50" s="106">
        <v>-20000</v>
      </c>
      <c r="L50" s="78" t="s">
        <v>567</v>
      </c>
      <c r="M50" s="106">
        <v>-20000</v>
      </c>
      <c r="N50" s="78" t="s">
        <v>373</v>
      </c>
      <c r="O50" s="106" t="s">
        <v>639</v>
      </c>
      <c r="P50" s="106" t="s">
        <v>373</v>
      </c>
      <c r="Q50" s="106"/>
    </row>
    <row r="51" spans="2:17" ht="13.5" customHeight="1">
      <c r="B51" s="263"/>
      <c r="C51" s="264" t="s">
        <v>522</v>
      </c>
      <c r="D51" s="265"/>
      <c r="E51" s="265" t="s">
        <v>622</v>
      </c>
      <c r="F51" s="78" t="s">
        <v>373</v>
      </c>
      <c r="G51" s="78">
        <v>39</v>
      </c>
      <c r="H51" s="106" t="s">
        <v>373</v>
      </c>
      <c r="I51" s="78" t="s">
        <v>373</v>
      </c>
      <c r="J51" s="78" t="s">
        <v>373</v>
      </c>
      <c r="K51" s="106" t="s">
        <v>373</v>
      </c>
      <c r="L51" s="78" t="s">
        <v>567</v>
      </c>
      <c r="M51" s="106" t="s">
        <v>572</v>
      </c>
      <c r="N51" s="78" t="s">
        <v>373</v>
      </c>
      <c r="O51" s="106" t="s">
        <v>639</v>
      </c>
      <c r="P51" s="106" t="s">
        <v>373</v>
      </c>
      <c r="Q51" s="106"/>
    </row>
    <row r="52" spans="2:17" ht="13.5" customHeight="1">
      <c r="B52" s="263"/>
      <c r="C52" s="264" t="s">
        <v>173</v>
      </c>
      <c r="D52" s="265"/>
      <c r="E52" s="265" t="s">
        <v>174</v>
      </c>
      <c r="F52" s="78" t="s">
        <v>430</v>
      </c>
      <c r="G52" s="78" t="s">
        <v>25</v>
      </c>
      <c r="H52" s="106" t="s">
        <v>73</v>
      </c>
      <c r="I52" s="78" t="s">
        <v>26</v>
      </c>
      <c r="J52" s="106">
        <v>-6005</v>
      </c>
      <c r="K52" s="106">
        <v>-10923</v>
      </c>
      <c r="L52" s="106">
        <v>-5760</v>
      </c>
      <c r="M52" s="106">
        <v>-11521</v>
      </c>
      <c r="N52" s="106">
        <v>-5760</v>
      </c>
      <c r="O52" s="106">
        <v>-12480</v>
      </c>
      <c r="P52" s="106">
        <v>-8036</v>
      </c>
      <c r="Q52" s="106"/>
    </row>
    <row r="53" spans="2:17" ht="13.5" customHeight="1">
      <c r="B53" s="263"/>
      <c r="C53" s="264" t="s">
        <v>175</v>
      </c>
      <c r="D53" s="265"/>
      <c r="E53" s="265" t="s">
        <v>176</v>
      </c>
      <c r="F53" s="78" t="s">
        <v>431</v>
      </c>
      <c r="G53" s="78" t="s">
        <v>450</v>
      </c>
      <c r="H53" s="106" t="s">
        <v>392</v>
      </c>
      <c r="I53" s="78" t="s">
        <v>27</v>
      </c>
      <c r="J53" s="106">
        <v>-8514</v>
      </c>
      <c r="K53" s="106">
        <v>-21634</v>
      </c>
      <c r="L53" s="106">
        <v>-12</v>
      </c>
      <c r="M53" s="106">
        <v>-65</v>
      </c>
      <c r="N53" s="106">
        <v>-74</v>
      </c>
      <c r="O53" s="106">
        <v>-10081</v>
      </c>
      <c r="P53" s="106">
        <v>-530</v>
      </c>
      <c r="Q53" s="106"/>
    </row>
    <row r="54" spans="2:17" ht="30" customHeight="1">
      <c r="B54" s="263"/>
      <c r="C54" s="264" t="s">
        <v>476</v>
      </c>
      <c r="D54" s="265"/>
      <c r="E54" s="265" t="s">
        <v>28</v>
      </c>
      <c r="F54" s="78" t="s">
        <v>412</v>
      </c>
      <c r="G54" s="78" t="s">
        <v>412</v>
      </c>
      <c r="H54" s="106" t="s">
        <v>29</v>
      </c>
      <c r="I54" s="78" t="s">
        <v>30</v>
      </c>
      <c r="J54" s="78" t="s">
        <v>373</v>
      </c>
      <c r="K54" s="106">
        <v>-1132</v>
      </c>
      <c r="L54" s="78" t="s">
        <v>567</v>
      </c>
      <c r="M54" s="106">
        <v>-146</v>
      </c>
      <c r="N54" s="78" t="s">
        <v>373</v>
      </c>
      <c r="O54" s="106">
        <v>-3639</v>
      </c>
      <c r="P54" s="78" t="s">
        <v>373</v>
      </c>
      <c r="Q54" s="106"/>
    </row>
    <row r="55" spans="2:17" ht="13.5" customHeight="1">
      <c r="B55" s="267"/>
      <c r="C55" s="268" t="s">
        <v>91</v>
      </c>
      <c r="D55" s="269"/>
      <c r="E55" s="269" t="s">
        <v>92</v>
      </c>
      <c r="F55" s="79" t="s">
        <v>31</v>
      </c>
      <c r="G55" s="79" t="s">
        <v>32</v>
      </c>
      <c r="H55" s="101" t="s">
        <v>33</v>
      </c>
      <c r="I55" s="79" t="s">
        <v>34</v>
      </c>
      <c r="J55" s="101">
        <v>-1380</v>
      </c>
      <c r="K55" s="101">
        <v>-2252</v>
      </c>
      <c r="L55" s="101">
        <v>-666</v>
      </c>
      <c r="M55" s="101">
        <v>-1242</v>
      </c>
      <c r="N55" s="101">
        <v>-830</v>
      </c>
      <c r="O55" s="101">
        <v>8694</v>
      </c>
      <c r="P55" s="101">
        <v>840</v>
      </c>
      <c r="Q55" s="101"/>
    </row>
    <row r="56" spans="2:17" ht="13.5" customHeight="1">
      <c r="B56" s="318" t="s">
        <v>177</v>
      </c>
      <c r="C56" s="325"/>
      <c r="D56" s="314" t="s">
        <v>178</v>
      </c>
      <c r="E56" s="315"/>
      <c r="F56" s="83" t="s">
        <v>35</v>
      </c>
      <c r="G56" s="83">
        <v>4373</v>
      </c>
      <c r="H56" s="105" t="s">
        <v>36</v>
      </c>
      <c r="I56" s="83" t="s">
        <v>515</v>
      </c>
      <c r="J56" s="105">
        <v>-7907</v>
      </c>
      <c r="K56" s="105">
        <v>-2940</v>
      </c>
      <c r="L56" s="105">
        <v>-379</v>
      </c>
      <c r="M56" s="105">
        <v>1542</v>
      </c>
      <c r="N56" s="105">
        <v>-2436</v>
      </c>
      <c r="O56" s="105">
        <v>-2843</v>
      </c>
      <c r="P56" s="105">
        <v>-1554</v>
      </c>
      <c r="Q56" s="105"/>
    </row>
    <row r="57" spans="2:17" ht="13.5" customHeight="1">
      <c r="B57" s="318" t="s">
        <v>37</v>
      </c>
      <c r="C57" s="319"/>
      <c r="D57" s="314" t="s">
        <v>179</v>
      </c>
      <c r="E57" s="315"/>
      <c r="F57" s="81" t="s">
        <v>38</v>
      </c>
      <c r="G57" s="81">
        <v>22869</v>
      </c>
      <c r="H57" s="104" t="s">
        <v>39</v>
      </c>
      <c r="I57" s="104">
        <v>-2935</v>
      </c>
      <c r="J57" s="104">
        <v>54667</v>
      </c>
      <c r="K57" s="104">
        <v>16638</v>
      </c>
      <c r="L57" s="104">
        <v>-41557</v>
      </c>
      <c r="M57" s="104">
        <v>-25494</v>
      </c>
      <c r="N57" s="104">
        <v>-36936</v>
      </c>
      <c r="O57" s="104">
        <v>-35799</v>
      </c>
      <c r="P57" s="104">
        <v>4670</v>
      </c>
      <c r="Q57" s="104"/>
    </row>
    <row r="58" spans="2:17" ht="13.5" customHeight="1">
      <c r="B58" s="318" t="s">
        <v>180</v>
      </c>
      <c r="C58" s="319"/>
      <c r="D58" s="314" t="s">
        <v>181</v>
      </c>
      <c r="E58" s="315"/>
      <c r="F58" s="81">
        <v>125900</v>
      </c>
      <c r="G58" s="81">
        <v>125900</v>
      </c>
      <c r="H58" s="104">
        <v>148942</v>
      </c>
      <c r="I58" s="81">
        <v>148942</v>
      </c>
      <c r="J58" s="104">
        <v>146007</v>
      </c>
      <c r="K58" s="104">
        <v>146007</v>
      </c>
      <c r="L58" s="104">
        <v>163386</v>
      </c>
      <c r="M58" s="104">
        <v>163386</v>
      </c>
      <c r="N58" s="104">
        <v>137891</v>
      </c>
      <c r="O58" s="104">
        <v>137891</v>
      </c>
      <c r="P58" s="104">
        <v>102092</v>
      </c>
      <c r="Q58" s="104"/>
    </row>
    <row r="59" spans="2:17" ht="30" customHeight="1">
      <c r="B59" s="318" t="s">
        <v>40</v>
      </c>
      <c r="C59" s="319"/>
      <c r="D59" s="314" t="s">
        <v>182</v>
      </c>
      <c r="E59" s="315"/>
      <c r="F59" s="81">
        <v>172</v>
      </c>
      <c r="G59" s="81">
        <v>172</v>
      </c>
      <c r="H59" s="104" t="s">
        <v>412</v>
      </c>
      <c r="I59" s="81" t="s">
        <v>412</v>
      </c>
      <c r="J59" s="104">
        <v>740</v>
      </c>
      <c r="K59" s="104">
        <v>740</v>
      </c>
      <c r="L59" s="104" t="s">
        <v>567</v>
      </c>
      <c r="M59" s="104" t="s">
        <v>572</v>
      </c>
      <c r="N59" s="104" t="s">
        <v>373</v>
      </c>
      <c r="O59" s="104" t="s">
        <v>373</v>
      </c>
      <c r="P59" s="104" t="s">
        <v>373</v>
      </c>
      <c r="Q59" s="104"/>
    </row>
    <row r="60" spans="2:17" ht="13.5" customHeight="1">
      <c r="B60" s="318" t="s">
        <v>42</v>
      </c>
      <c r="C60" s="319"/>
      <c r="D60" s="314" t="s">
        <v>183</v>
      </c>
      <c r="E60" s="315"/>
      <c r="F60" s="86">
        <v>117724</v>
      </c>
      <c r="G60" s="86">
        <v>148942</v>
      </c>
      <c r="H60" s="109">
        <v>124398</v>
      </c>
      <c r="I60" s="86">
        <v>146007</v>
      </c>
      <c r="J60" s="109">
        <v>201415</v>
      </c>
      <c r="K60" s="109">
        <v>163386</v>
      </c>
      <c r="L60" s="109">
        <v>121829</v>
      </c>
      <c r="M60" s="109">
        <v>137891</v>
      </c>
      <c r="N60" s="109">
        <v>100955</v>
      </c>
      <c r="O60" s="109">
        <v>102092</v>
      </c>
      <c r="P60" s="109">
        <v>106763</v>
      </c>
      <c r="Q60" s="109"/>
    </row>
    <row r="61" spans="2:17" ht="13.5">
      <c r="B61" s="321" t="s">
        <v>472</v>
      </c>
      <c r="C61" s="321"/>
      <c r="D61" s="321"/>
      <c r="E61" s="321"/>
      <c r="F61" s="92"/>
      <c r="G61" s="92"/>
      <c r="H61" s="92"/>
      <c r="I61" s="92"/>
      <c r="J61" s="92"/>
      <c r="K61" s="92"/>
      <c r="L61" s="92"/>
      <c r="M61" s="122"/>
      <c r="N61" s="92"/>
      <c r="O61" s="122"/>
      <c r="Q61" s="122" t="s">
        <v>680</v>
      </c>
    </row>
    <row r="62" spans="2:14" ht="13.5">
      <c r="B62" s="322"/>
      <c r="C62" s="322"/>
      <c r="D62" s="322"/>
      <c r="E62" s="322"/>
      <c r="L62" s="121"/>
      <c r="N62" s="121"/>
    </row>
    <row r="63" spans="2:5" ht="13.5">
      <c r="B63" s="323" t="s">
        <v>623</v>
      </c>
      <c r="C63" s="323"/>
      <c r="D63" s="323"/>
      <c r="E63" s="323"/>
    </row>
    <row r="64" spans="2:5" ht="13.5">
      <c r="B64" s="323"/>
      <c r="C64" s="323"/>
      <c r="D64" s="323"/>
      <c r="E64" s="323"/>
    </row>
  </sheetData>
  <sheetProtection/>
  <mergeCells count="24">
    <mergeCell ref="B63:E64"/>
    <mergeCell ref="B44:C44"/>
    <mergeCell ref="B36:C36"/>
    <mergeCell ref="D60:E60"/>
    <mergeCell ref="B60:C60"/>
    <mergeCell ref="B56:C56"/>
    <mergeCell ref="B59:C59"/>
    <mergeCell ref="D56:E56"/>
    <mergeCell ref="F3:G3"/>
    <mergeCell ref="D5:E5"/>
    <mergeCell ref="P3:Q3"/>
    <mergeCell ref="L3:M3"/>
    <mergeCell ref="J3:K3"/>
    <mergeCell ref="B61:E62"/>
    <mergeCell ref="B5:C5"/>
    <mergeCell ref="H3:I3"/>
    <mergeCell ref="D59:E59"/>
    <mergeCell ref="D44:E44"/>
    <mergeCell ref="D36:E36"/>
    <mergeCell ref="N3:O3"/>
    <mergeCell ref="B57:C57"/>
    <mergeCell ref="B58:C58"/>
    <mergeCell ref="D57:E57"/>
    <mergeCell ref="D58:E58"/>
  </mergeCells>
  <printOptions/>
  <pageMargins left="0.7086614173228347" right="0.7086614173228347" top="0.35433070866141736" bottom="0.35433070866141736" header="0.31496062992125984" footer="0.31496062992125984"/>
  <pageSetup fitToHeight="1" fitToWidth="1" horizontalDpi="600" verticalDpi="600" orientation="landscape" paperSize="8" scale="67" r:id="rId1"/>
</worksheet>
</file>

<file path=xl/worksheets/sheet5.xml><?xml version="1.0" encoding="utf-8"?>
<worksheet xmlns="http://schemas.openxmlformats.org/spreadsheetml/2006/main" xmlns:r="http://schemas.openxmlformats.org/officeDocument/2006/relationships">
  <sheetPr>
    <pageSetUpPr fitToPage="1"/>
  </sheetPr>
  <dimension ref="A2:AE71"/>
  <sheetViews>
    <sheetView showGridLines="0" view="pageBreakPreview" zoomScaleSheetLayoutView="100" zoomScalePageLayoutView="0" workbookViewId="0" topLeftCell="A1">
      <pane xSplit="7" topLeftCell="U1" activePane="topRight" state="frozen"/>
      <selection pane="topLeft" activeCell="C21" sqref="C21:J21"/>
      <selection pane="topRight" activeCell="AF26" sqref="AF26"/>
    </sheetView>
  </sheetViews>
  <sheetFormatPr defaultColWidth="9.140625" defaultRowHeight="15"/>
  <cols>
    <col min="1" max="1" width="3.421875" style="2" customWidth="1"/>
    <col min="2" max="2" width="5.140625" style="2" customWidth="1"/>
    <col min="3" max="3" width="9.140625" style="2" customWidth="1"/>
    <col min="4" max="4" width="21.7109375" style="2" customWidth="1"/>
    <col min="5" max="5" width="26.421875" style="2" customWidth="1"/>
    <col min="6" max="6" width="18.421875" style="2" customWidth="1"/>
    <col min="7" max="7" width="28.421875" style="2" customWidth="1"/>
    <col min="8" max="19" width="10.140625" style="2" customWidth="1"/>
    <col min="20" max="20" width="10.140625" style="158" customWidth="1"/>
    <col min="21" max="31" width="10.140625" style="2" customWidth="1"/>
    <col min="32" max="16384" width="9.00390625" style="2" customWidth="1"/>
  </cols>
  <sheetData>
    <row r="2" ht="13.5">
      <c r="A2" s="1" t="s">
        <v>358</v>
      </c>
    </row>
    <row r="3" ht="13.5">
      <c r="A3" s="1"/>
    </row>
    <row r="4" spans="2:31" ht="13.5">
      <c r="B4" s="19" t="s">
        <v>356</v>
      </c>
      <c r="C4" s="10"/>
      <c r="D4" s="10"/>
      <c r="E4" s="19" t="s">
        <v>357</v>
      </c>
      <c r="F4" s="10"/>
      <c r="G4" s="10"/>
      <c r="H4" s="10"/>
      <c r="I4" s="10"/>
      <c r="J4" s="10"/>
      <c r="K4" s="74"/>
      <c r="L4" s="10"/>
      <c r="M4" s="10"/>
      <c r="N4" s="10"/>
      <c r="O4" s="74"/>
      <c r="P4" s="10"/>
      <c r="Q4" s="10"/>
      <c r="R4" s="10"/>
      <c r="S4" s="74"/>
      <c r="T4" s="159"/>
      <c r="U4" s="10"/>
      <c r="V4" s="10"/>
      <c r="W4" s="74"/>
      <c r="X4" s="10"/>
      <c r="Y4" s="10"/>
      <c r="Z4" s="10"/>
      <c r="AA4" s="74"/>
      <c r="AB4" s="10"/>
      <c r="AC4" s="10"/>
      <c r="AD4" s="10"/>
      <c r="AE4" s="74" t="s">
        <v>354</v>
      </c>
    </row>
    <row r="5" spans="2:31" ht="13.5">
      <c r="B5" s="24"/>
      <c r="C5" s="10"/>
      <c r="D5" s="10"/>
      <c r="E5" s="19"/>
      <c r="F5" s="10"/>
      <c r="G5" s="10"/>
      <c r="H5" s="306" t="s">
        <v>411</v>
      </c>
      <c r="I5" s="307"/>
      <c r="J5" s="307"/>
      <c r="K5" s="308"/>
      <c r="L5" s="306" t="s">
        <v>467</v>
      </c>
      <c r="M5" s="307"/>
      <c r="N5" s="307"/>
      <c r="O5" s="308"/>
      <c r="P5" s="306" t="s">
        <v>635</v>
      </c>
      <c r="Q5" s="307"/>
      <c r="R5" s="307"/>
      <c r="S5" s="308"/>
      <c r="T5" s="307" t="s">
        <v>636</v>
      </c>
      <c r="U5" s="307"/>
      <c r="V5" s="307"/>
      <c r="W5" s="308"/>
      <c r="X5" s="306" t="s">
        <v>601</v>
      </c>
      <c r="Y5" s="307"/>
      <c r="Z5" s="307"/>
      <c r="AA5" s="308"/>
      <c r="AB5" s="306" t="s">
        <v>647</v>
      </c>
      <c r="AC5" s="307"/>
      <c r="AD5" s="307"/>
      <c r="AE5" s="308"/>
    </row>
    <row r="6" spans="2:31" ht="13.5">
      <c r="B6" s="27"/>
      <c r="C6" s="28"/>
      <c r="D6" s="28"/>
      <c r="E6" s="28"/>
      <c r="F6" s="4"/>
      <c r="G6" s="4"/>
      <c r="H6" s="76" t="s">
        <v>368</v>
      </c>
      <c r="I6" s="76" t="s">
        <v>369</v>
      </c>
      <c r="J6" s="76" t="s">
        <v>417</v>
      </c>
      <c r="K6" s="76" t="s">
        <v>371</v>
      </c>
      <c r="L6" s="76" t="s">
        <v>368</v>
      </c>
      <c r="M6" s="76" t="s">
        <v>369</v>
      </c>
      <c r="N6" s="76" t="s">
        <v>417</v>
      </c>
      <c r="O6" s="76" t="s">
        <v>371</v>
      </c>
      <c r="P6" s="76" t="s">
        <v>368</v>
      </c>
      <c r="Q6" s="76" t="s">
        <v>369</v>
      </c>
      <c r="R6" s="76" t="s">
        <v>417</v>
      </c>
      <c r="S6" s="76" t="s">
        <v>371</v>
      </c>
      <c r="T6" s="166" t="s">
        <v>608</v>
      </c>
      <c r="U6" s="76" t="s">
        <v>369</v>
      </c>
      <c r="V6" s="76" t="s">
        <v>417</v>
      </c>
      <c r="W6" s="76" t="s">
        <v>371</v>
      </c>
      <c r="X6" s="76" t="s">
        <v>368</v>
      </c>
      <c r="Y6" s="76" t="s">
        <v>369</v>
      </c>
      <c r="Z6" s="76" t="s">
        <v>417</v>
      </c>
      <c r="AA6" s="76" t="s">
        <v>371</v>
      </c>
      <c r="AB6" s="76" t="s">
        <v>368</v>
      </c>
      <c r="AC6" s="76" t="s">
        <v>369</v>
      </c>
      <c r="AD6" s="76" t="s">
        <v>417</v>
      </c>
      <c r="AE6" s="76" t="s">
        <v>371</v>
      </c>
    </row>
    <row r="7" spans="2:31" ht="13.5" customHeight="1">
      <c r="B7" s="342" t="s">
        <v>525</v>
      </c>
      <c r="C7" s="343"/>
      <c r="D7" s="90" t="s">
        <v>526</v>
      </c>
      <c r="E7" s="346" t="s">
        <v>543</v>
      </c>
      <c r="F7" s="347"/>
      <c r="G7" s="102" t="s">
        <v>536</v>
      </c>
      <c r="H7" s="78" t="s">
        <v>542</v>
      </c>
      <c r="I7" s="78" t="s">
        <v>542</v>
      </c>
      <c r="J7" s="78" t="s">
        <v>542</v>
      </c>
      <c r="K7" s="78" t="s">
        <v>542</v>
      </c>
      <c r="L7" s="78" t="s">
        <v>542</v>
      </c>
      <c r="M7" s="78" t="s">
        <v>542</v>
      </c>
      <c r="N7" s="78" t="s">
        <v>542</v>
      </c>
      <c r="O7" s="78" t="s">
        <v>542</v>
      </c>
      <c r="P7" s="106">
        <v>279597</v>
      </c>
      <c r="Q7" s="106">
        <v>566292</v>
      </c>
      <c r="R7" s="106">
        <v>863929</v>
      </c>
      <c r="S7" s="106">
        <v>1155713</v>
      </c>
      <c r="T7" s="106">
        <v>290308</v>
      </c>
      <c r="U7" s="106">
        <v>584247</v>
      </c>
      <c r="V7" s="106">
        <v>895010</v>
      </c>
      <c r="W7" s="106">
        <v>1203475</v>
      </c>
      <c r="X7" s="106">
        <v>307365</v>
      </c>
      <c r="Y7" s="106">
        <v>615797</v>
      </c>
      <c r="Z7" s="106">
        <v>950427</v>
      </c>
      <c r="AA7" s="106">
        <v>1256802</v>
      </c>
      <c r="AB7" s="180">
        <v>302518</v>
      </c>
      <c r="AC7" s="180">
        <v>610317</v>
      </c>
      <c r="AD7" s="180">
        <v>918527</v>
      </c>
      <c r="AE7" s="180"/>
    </row>
    <row r="8" spans="2:31" ht="13.5">
      <c r="B8" s="344"/>
      <c r="C8" s="345"/>
      <c r="D8" s="29" t="s">
        <v>527</v>
      </c>
      <c r="E8" s="348"/>
      <c r="F8" s="349"/>
      <c r="G8" s="11" t="s">
        <v>537</v>
      </c>
      <c r="H8" s="78" t="s">
        <v>542</v>
      </c>
      <c r="I8" s="78" t="s">
        <v>542</v>
      </c>
      <c r="J8" s="78" t="s">
        <v>542</v>
      </c>
      <c r="K8" s="78" t="s">
        <v>542</v>
      </c>
      <c r="L8" s="78" t="s">
        <v>542</v>
      </c>
      <c r="M8" s="78" t="s">
        <v>542</v>
      </c>
      <c r="N8" s="78" t="s">
        <v>542</v>
      </c>
      <c r="O8" s="78" t="s">
        <v>542</v>
      </c>
      <c r="P8" s="106">
        <v>20979</v>
      </c>
      <c r="Q8" s="106">
        <v>41919</v>
      </c>
      <c r="R8" s="106">
        <v>61565</v>
      </c>
      <c r="S8" s="106">
        <v>83831</v>
      </c>
      <c r="T8" s="106">
        <v>22073</v>
      </c>
      <c r="U8" s="106">
        <v>44833</v>
      </c>
      <c r="V8" s="106">
        <v>67533</v>
      </c>
      <c r="W8" s="111">
        <v>91396</v>
      </c>
      <c r="X8" s="106">
        <v>23177</v>
      </c>
      <c r="Y8" s="106">
        <v>47228</v>
      </c>
      <c r="Z8" s="106">
        <v>72425</v>
      </c>
      <c r="AA8" s="106">
        <v>98699</v>
      </c>
      <c r="AB8" s="180">
        <v>24032</v>
      </c>
      <c r="AC8" s="180">
        <v>47766</v>
      </c>
      <c r="AD8" s="180">
        <v>69743</v>
      </c>
      <c r="AE8" s="180"/>
    </row>
    <row r="9" spans="2:31" ht="13.5">
      <c r="B9" s="344"/>
      <c r="C9" s="345"/>
      <c r="D9" s="29" t="s">
        <v>528</v>
      </c>
      <c r="E9" s="348"/>
      <c r="F9" s="349"/>
      <c r="G9" s="11" t="s">
        <v>538</v>
      </c>
      <c r="H9" s="78" t="s">
        <v>542</v>
      </c>
      <c r="I9" s="78" t="s">
        <v>542</v>
      </c>
      <c r="J9" s="78" t="s">
        <v>542</v>
      </c>
      <c r="K9" s="78" t="s">
        <v>542</v>
      </c>
      <c r="L9" s="78" t="s">
        <v>542</v>
      </c>
      <c r="M9" s="78" t="s">
        <v>542</v>
      </c>
      <c r="N9" s="78" t="s">
        <v>542</v>
      </c>
      <c r="O9" s="78" t="s">
        <v>542</v>
      </c>
      <c r="P9" s="106">
        <v>19314</v>
      </c>
      <c r="Q9" s="106">
        <v>39123</v>
      </c>
      <c r="R9" s="106">
        <v>57500</v>
      </c>
      <c r="S9" s="106">
        <v>79286</v>
      </c>
      <c r="T9" s="106">
        <v>21474</v>
      </c>
      <c r="U9" s="106">
        <v>43827</v>
      </c>
      <c r="V9" s="106">
        <v>67169</v>
      </c>
      <c r="W9" s="111">
        <v>96048</v>
      </c>
      <c r="X9" s="106">
        <v>28529</v>
      </c>
      <c r="Y9" s="106">
        <v>55985</v>
      </c>
      <c r="Z9" s="106">
        <v>83449</v>
      </c>
      <c r="AA9" s="106">
        <v>114812</v>
      </c>
      <c r="AB9" s="180">
        <v>29886</v>
      </c>
      <c r="AC9" s="180">
        <v>58883</v>
      </c>
      <c r="AD9" s="180">
        <v>88306</v>
      </c>
      <c r="AE9" s="180"/>
    </row>
    <row r="10" spans="2:31" ht="13.5">
      <c r="B10" s="344"/>
      <c r="C10" s="345"/>
      <c r="D10" s="29" t="s">
        <v>529</v>
      </c>
      <c r="E10" s="348"/>
      <c r="F10" s="349"/>
      <c r="G10" s="11" t="s">
        <v>265</v>
      </c>
      <c r="H10" s="78" t="s">
        <v>542</v>
      </c>
      <c r="I10" s="78" t="s">
        <v>542</v>
      </c>
      <c r="J10" s="78" t="s">
        <v>542</v>
      </c>
      <c r="K10" s="78" t="s">
        <v>542</v>
      </c>
      <c r="L10" s="78" t="s">
        <v>542</v>
      </c>
      <c r="M10" s="78" t="s">
        <v>542</v>
      </c>
      <c r="N10" s="78" t="s">
        <v>542</v>
      </c>
      <c r="O10" s="78" t="s">
        <v>542</v>
      </c>
      <c r="P10" s="106">
        <v>24078</v>
      </c>
      <c r="Q10" s="106">
        <v>47648</v>
      </c>
      <c r="R10" s="106">
        <v>70704</v>
      </c>
      <c r="S10" s="106">
        <v>101746</v>
      </c>
      <c r="T10" s="106">
        <v>26824</v>
      </c>
      <c r="U10" s="106">
        <v>54787</v>
      </c>
      <c r="V10" s="106">
        <v>85050</v>
      </c>
      <c r="W10" s="111">
        <v>117487</v>
      </c>
      <c r="X10" s="106">
        <v>28371</v>
      </c>
      <c r="Y10" s="106">
        <v>58845</v>
      </c>
      <c r="Z10" s="106">
        <v>89652</v>
      </c>
      <c r="AA10" s="106">
        <v>122754</v>
      </c>
      <c r="AB10" s="180">
        <v>27570</v>
      </c>
      <c r="AC10" s="180">
        <v>55930</v>
      </c>
      <c r="AD10" s="180">
        <v>84067</v>
      </c>
      <c r="AE10" s="180"/>
    </row>
    <row r="11" spans="2:31" ht="13.5">
      <c r="B11" s="344"/>
      <c r="C11" s="345"/>
      <c r="D11" s="40" t="s">
        <v>530</v>
      </c>
      <c r="E11" s="348"/>
      <c r="F11" s="349"/>
      <c r="G11" s="10" t="s">
        <v>266</v>
      </c>
      <c r="H11" s="84" t="s">
        <v>542</v>
      </c>
      <c r="I11" s="84" t="s">
        <v>542</v>
      </c>
      <c r="J11" s="84" t="s">
        <v>542</v>
      </c>
      <c r="K11" s="84" t="s">
        <v>542</v>
      </c>
      <c r="L11" s="84" t="s">
        <v>542</v>
      </c>
      <c r="M11" s="84" t="s">
        <v>542</v>
      </c>
      <c r="N11" s="84" t="s">
        <v>542</v>
      </c>
      <c r="O11" s="84" t="s">
        <v>542</v>
      </c>
      <c r="P11" s="108">
        <v>16470</v>
      </c>
      <c r="Q11" s="108">
        <v>34138</v>
      </c>
      <c r="R11" s="108">
        <v>51415</v>
      </c>
      <c r="S11" s="108">
        <v>70343</v>
      </c>
      <c r="T11" s="108">
        <v>19435</v>
      </c>
      <c r="U11" s="108">
        <v>39538</v>
      </c>
      <c r="V11" s="108">
        <v>62244</v>
      </c>
      <c r="W11" s="172">
        <v>85382</v>
      </c>
      <c r="X11" s="108">
        <v>21827</v>
      </c>
      <c r="Y11" s="108">
        <v>44471</v>
      </c>
      <c r="Z11" s="108">
        <v>68091</v>
      </c>
      <c r="AA11" s="108">
        <v>91874</v>
      </c>
      <c r="AB11" s="204">
        <v>21995</v>
      </c>
      <c r="AC11" s="204">
        <v>44135</v>
      </c>
      <c r="AD11" s="204">
        <v>67138</v>
      </c>
      <c r="AE11" s="204"/>
    </row>
    <row r="12" spans="2:31" ht="13.5">
      <c r="B12" s="34" t="s">
        <v>532</v>
      </c>
      <c r="C12" s="28"/>
      <c r="D12" s="28"/>
      <c r="E12" s="28" t="s">
        <v>539</v>
      </c>
      <c r="F12" s="28"/>
      <c r="G12" s="44"/>
      <c r="H12" s="81" t="s">
        <v>542</v>
      </c>
      <c r="I12" s="81" t="s">
        <v>542</v>
      </c>
      <c r="J12" s="81" t="s">
        <v>542</v>
      </c>
      <c r="K12" s="81" t="s">
        <v>542</v>
      </c>
      <c r="L12" s="81" t="s">
        <v>542</v>
      </c>
      <c r="M12" s="81" t="s">
        <v>542</v>
      </c>
      <c r="N12" s="81" t="s">
        <v>542</v>
      </c>
      <c r="O12" s="81" t="s">
        <v>542</v>
      </c>
      <c r="P12" s="104">
        <v>13757</v>
      </c>
      <c r="Q12" s="104">
        <v>27428</v>
      </c>
      <c r="R12" s="104">
        <v>41144</v>
      </c>
      <c r="S12" s="104">
        <v>54781</v>
      </c>
      <c r="T12" s="104">
        <v>14380</v>
      </c>
      <c r="U12" s="104">
        <v>28693</v>
      </c>
      <c r="V12" s="104">
        <v>43026</v>
      </c>
      <c r="W12" s="104">
        <v>57241</v>
      </c>
      <c r="X12" s="104">
        <v>18047</v>
      </c>
      <c r="Y12" s="104">
        <v>35979</v>
      </c>
      <c r="Z12" s="104">
        <v>54099</v>
      </c>
      <c r="AA12" s="104">
        <v>72647</v>
      </c>
      <c r="AB12" s="190">
        <v>18402</v>
      </c>
      <c r="AC12" s="190">
        <v>36414</v>
      </c>
      <c r="AD12" s="190">
        <v>54641</v>
      </c>
      <c r="AE12" s="190"/>
    </row>
    <row r="13" spans="2:31" ht="13.5">
      <c r="B13" s="34" t="s">
        <v>534</v>
      </c>
      <c r="C13" s="28"/>
      <c r="D13" s="28"/>
      <c r="E13" s="28" t="s">
        <v>540</v>
      </c>
      <c r="F13" s="28"/>
      <c r="G13" s="44"/>
      <c r="H13" s="81" t="s">
        <v>542</v>
      </c>
      <c r="I13" s="81" t="s">
        <v>542</v>
      </c>
      <c r="J13" s="81" t="s">
        <v>542</v>
      </c>
      <c r="K13" s="81" t="s">
        <v>542</v>
      </c>
      <c r="L13" s="81" t="s">
        <v>542</v>
      </c>
      <c r="M13" s="81" t="s">
        <v>542</v>
      </c>
      <c r="N13" s="81" t="s">
        <v>542</v>
      </c>
      <c r="O13" s="81" t="s">
        <v>542</v>
      </c>
      <c r="P13" s="104">
        <v>10598</v>
      </c>
      <c r="Q13" s="104">
        <v>22253</v>
      </c>
      <c r="R13" s="104">
        <v>35215</v>
      </c>
      <c r="S13" s="104">
        <v>46985</v>
      </c>
      <c r="T13" s="104">
        <v>12316</v>
      </c>
      <c r="U13" s="104">
        <v>24866</v>
      </c>
      <c r="V13" s="104">
        <v>37917</v>
      </c>
      <c r="W13" s="104">
        <v>47602</v>
      </c>
      <c r="X13" s="104">
        <v>12424</v>
      </c>
      <c r="Y13" s="104">
        <v>24863</v>
      </c>
      <c r="Z13" s="104">
        <v>36909</v>
      </c>
      <c r="AA13" s="104">
        <v>47751</v>
      </c>
      <c r="AB13" s="190">
        <v>13396</v>
      </c>
      <c r="AC13" s="190">
        <v>27247</v>
      </c>
      <c r="AD13" s="190">
        <v>41438</v>
      </c>
      <c r="AE13" s="190"/>
    </row>
    <row r="14" spans="2:31" ht="13.5">
      <c r="B14" s="17" t="s">
        <v>535</v>
      </c>
      <c r="C14" s="10"/>
      <c r="D14" s="10"/>
      <c r="E14" s="10" t="s">
        <v>541</v>
      </c>
      <c r="F14" s="10"/>
      <c r="G14" s="10"/>
      <c r="H14" s="83" t="s">
        <v>542</v>
      </c>
      <c r="I14" s="83" t="s">
        <v>542</v>
      </c>
      <c r="J14" s="83" t="s">
        <v>542</v>
      </c>
      <c r="K14" s="83" t="s">
        <v>542</v>
      </c>
      <c r="L14" s="83" t="s">
        <v>542</v>
      </c>
      <c r="M14" s="83" t="s">
        <v>542</v>
      </c>
      <c r="N14" s="83" t="s">
        <v>542</v>
      </c>
      <c r="O14" s="83" t="s">
        <v>542</v>
      </c>
      <c r="P14" s="105">
        <v>94091</v>
      </c>
      <c r="Q14" s="105">
        <v>192032</v>
      </c>
      <c r="R14" s="105">
        <v>292653</v>
      </c>
      <c r="S14" s="105">
        <v>403994</v>
      </c>
      <c r="T14" s="105">
        <v>100764</v>
      </c>
      <c r="U14" s="105">
        <v>204296</v>
      </c>
      <c r="V14" s="105">
        <v>319967</v>
      </c>
      <c r="W14" s="105">
        <v>443264</v>
      </c>
      <c r="X14" s="105">
        <v>111534</v>
      </c>
      <c r="Y14" s="105">
        <v>228592</v>
      </c>
      <c r="Z14" s="105">
        <v>356746</v>
      </c>
      <c r="AA14" s="105">
        <v>483965</v>
      </c>
      <c r="AB14" s="201">
        <v>114511</v>
      </c>
      <c r="AC14" s="201">
        <v>228347</v>
      </c>
      <c r="AD14" s="201">
        <v>348205</v>
      </c>
      <c r="AE14" s="201"/>
    </row>
    <row r="15" spans="2:31" ht="13.5">
      <c r="B15" s="34" t="s">
        <v>256</v>
      </c>
      <c r="C15" s="28"/>
      <c r="D15" s="28"/>
      <c r="E15" s="28" t="s">
        <v>269</v>
      </c>
      <c r="F15" s="28"/>
      <c r="G15" s="28"/>
      <c r="H15" s="81" t="s">
        <v>542</v>
      </c>
      <c r="I15" s="81" t="s">
        <v>542</v>
      </c>
      <c r="J15" s="81" t="s">
        <v>542</v>
      </c>
      <c r="K15" s="81" t="s">
        <v>542</v>
      </c>
      <c r="L15" s="81" t="s">
        <v>542</v>
      </c>
      <c r="M15" s="81" t="s">
        <v>542</v>
      </c>
      <c r="N15" s="81" t="s">
        <v>542</v>
      </c>
      <c r="O15" s="81" t="s">
        <v>542</v>
      </c>
      <c r="P15" s="104">
        <v>-29376</v>
      </c>
      <c r="Q15" s="104">
        <v>-61557</v>
      </c>
      <c r="R15" s="104">
        <v>-93677</v>
      </c>
      <c r="S15" s="104">
        <v>-132381</v>
      </c>
      <c r="T15" s="104">
        <v>-32592</v>
      </c>
      <c r="U15" s="104">
        <v>-68958</v>
      </c>
      <c r="V15" s="104">
        <v>-107122</v>
      </c>
      <c r="W15" s="104">
        <v>-146582</v>
      </c>
      <c r="X15" s="104">
        <v>-35008</v>
      </c>
      <c r="Y15" s="104">
        <v>-71430</v>
      </c>
      <c r="Z15" s="104">
        <v>-111077</v>
      </c>
      <c r="AA15" s="104">
        <v>-150806</v>
      </c>
      <c r="AB15" s="190">
        <v>-32554</v>
      </c>
      <c r="AC15" s="190">
        <v>-70089</v>
      </c>
      <c r="AD15" s="190">
        <v>-105409</v>
      </c>
      <c r="AE15" s="190"/>
    </row>
    <row r="16" spans="2:31" ht="13.5">
      <c r="B16" s="23" t="s">
        <v>257</v>
      </c>
      <c r="C16" s="14"/>
      <c r="D16" s="14"/>
      <c r="E16" s="14" t="s">
        <v>270</v>
      </c>
      <c r="F16" s="14"/>
      <c r="G16" s="14"/>
      <c r="H16" s="86" t="s">
        <v>542</v>
      </c>
      <c r="I16" s="86" t="s">
        <v>542</v>
      </c>
      <c r="J16" s="86" t="s">
        <v>542</v>
      </c>
      <c r="K16" s="86" t="s">
        <v>542</v>
      </c>
      <c r="L16" s="86" t="s">
        <v>542</v>
      </c>
      <c r="M16" s="86" t="s">
        <v>542</v>
      </c>
      <c r="N16" s="86" t="s">
        <v>542</v>
      </c>
      <c r="O16" s="86" t="s">
        <v>542</v>
      </c>
      <c r="P16" s="109">
        <v>449511</v>
      </c>
      <c r="Q16" s="109">
        <v>909278</v>
      </c>
      <c r="R16" s="109">
        <v>1380451</v>
      </c>
      <c r="S16" s="109">
        <v>1864301</v>
      </c>
      <c r="T16" s="109">
        <v>474985</v>
      </c>
      <c r="U16" s="109">
        <v>956131</v>
      </c>
      <c r="V16" s="109">
        <v>1470797</v>
      </c>
      <c r="W16" s="109">
        <v>1995317</v>
      </c>
      <c r="X16" s="109">
        <v>516269</v>
      </c>
      <c r="Y16" s="109">
        <v>1040335</v>
      </c>
      <c r="Z16" s="109">
        <v>1600724</v>
      </c>
      <c r="AA16" s="109">
        <v>2138501</v>
      </c>
      <c r="AB16" s="213">
        <v>519758</v>
      </c>
      <c r="AC16" s="213">
        <v>1038952</v>
      </c>
      <c r="AD16" s="213">
        <v>1566659</v>
      </c>
      <c r="AE16" s="213"/>
    </row>
    <row r="17" spans="8:31" ht="13.5">
      <c r="H17" s="93"/>
      <c r="I17" s="93"/>
      <c r="J17" s="93"/>
      <c r="K17" s="92"/>
      <c r="L17" s="93"/>
      <c r="M17" s="93"/>
      <c r="N17" s="93"/>
      <c r="O17" s="92"/>
      <c r="P17" s="93"/>
      <c r="Q17" s="93"/>
      <c r="R17" s="93"/>
      <c r="S17" s="92"/>
      <c r="T17" s="167"/>
      <c r="V17" s="167"/>
      <c r="W17" s="122"/>
      <c r="X17" s="93"/>
      <c r="Y17" s="93"/>
      <c r="Z17" s="93"/>
      <c r="AA17" s="122"/>
      <c r="AB17" s="93"/>
      <c r="AC17" s="93"/>
      <c r="AD17" s="93"/>
      <c r="AE17" s="280" t="str">
        <f>'連結貸借対照表'!AE43</f>
        <v>2020年1月31日更新/Updated on 31 January, 2020</v>
      </c>
    </row>
    <row r="18" spans="8:31" ht="13.5">
      <c r="H18" s="48"/>
      <c r="I18" s="48"/>
      <c r="J18" s="48"/>
      <c r="K18" s="48"/>
      <c r="L18" s="48"/>
      <c r="M18" s="48"/>
      <c r="N18" s="48"/>
      <c r="O18" s="48"/>
      <c r="P18" s="48"/>
      <c r="Q18" s="48"/>
      <c r="R18" s="48"/>
      <c r="S18" s="48"/>
      <c r="T18" s="170"/>
      <c r="V18" s="170"/>
      <c r="W18" s="169"/>
      <c r="X18" s="48"/>
      <c r="Y18" s="48"/>
      <c r="Z18" s="48"/>
      <c r="AA18" s="48"/>
      <c r="AB18" s="48"/>
      <c r="AC18" s="48"/>
      <c r="AD18" s="48"/>
      <c r="AE18" s="48"/>
    </row>
    <row r="19" spans="2:31" ht="13.5">
      <c r="B19" s="1" t="s">
        <v>380</v>
      </c>
      <c r="E19" s="1" t="s">
        <v>355</v>
      </c>
      <c r="H19" s="48"/>
      <c r="I19" s="48"/>
      <c r="J19" s="48"/>
      <c r="K19" s="49"/>
      <c r="L19" s="48"/>
      <c r="M19" s="48"/>
      <c r="N19" s="48"/>
      <c r="O19" s="49"/>
      <c r="P19" s="48"/>
      <c r="Q19" s="48"/>
      <c r="R19" s="48"/>
      <c r="S19" s="49" t="s">
        <v>354</v>
      </c>
      <c r="T19" s="168"/>
      <c r="U19" s="168"/>
      <c r="V19" s="168"/>
      <c r="W19" s="169"/>
      <c r="X19" s="48"/>
      <c r="Y19" s="48"/>
      <c r="Z19" s="48"/>
      <c r="AA19" s="49"/>
      <c r="AB19" s="48"/>
      <c r="AC19" s="48"/>
      <c r="AD19" s="48"/>
      <c r="AE19" s="49" t="s">
        <v>354</v>
      </c>
    </row>
    <row r="20" spans="2:31" ht="13.5">
      <c r="B20" s="1"/>
      <c r="E20" s="1"/>
      <c r="H20" s="306" t="s">
        <v>411</v>
      </c>
      <c r="I20" s="307"/>
      <c r="J20" s="307"/>
      <c r="K20" s="308"/>
      <c r="L20" s="306" t="s">
        <v>467</v>
      </c>
      <c r="M20" s="307"/>
      <c r="N20" s="307"/>
      <c r="O20" s="308"/>
      <c r="P20" s="306" t="s">
        <v>523</v>
      </c>
      <c r="Q20" s="307"/>
      <c r="R20" s="307"/>
      <c r="S20" s="308"/>
      <c r="T20" s="307" t="s">
        <v>636</v>
      </c>
      <c r="U20" s="307"/>
      <c r="V20" s="307"/>
      <c r="W20" s="308"/>
      <c r="X20" s="306" t="s">
        <v>601</v>
      </c>
      <c r="Y20" s="307"/>
      <c r="Z20" s="307"/>
      <c r="AA20" s="308"/>
      <c r="AB20" s="306" t="s">
        <v>601</v>
      </c>
      <c r="AC20" s="307"/>
      <c r="AD20" s="307"/>
      <c r="AE20" s="308"/>
    </row>
    <row r="21" spans="2:31" ht="13.5">
      <c r="B21" s="27"/>
      <c r="C21" s="28"/>
      <c r="D21" s="28"/>
      <c r="E21" s="28"/>
      <c r="F21" s="28"/>
      <c r="G21" s="28"/>
      <c r="H21" s="76" t="s">
        <v>368</v>
      </c>
      <c r="I21" s="76" t="s">
        <v>369</v>
      </c>
      <c r="J21" s="76" t="s">
        <v>370</v>
      </c>
      <c r="K21" s="76" t="s">
        <v>371</v>
      </c>
      <c r="L21" s="76" t="s">
        <v>368</v>
      </c>
      <c r="M21" s="76" t="s">
        <v>369</v>
      </c>
      <c r="N21" s="76" t="s">
        <v>370</v>
      </c>
      <c r="O21" s="76" t="s">
        <v>371</v>
      </c>
      <c r="P21" s="76" t="s">
        <v>368</v>
      </c>
      <c r="Q21" s="76" t="s">
        <v>369</v>
      </c>
      <c r="R21" s="76" t="s">
        <v>370</v>
      </c>
      <c r="S21" s="76" t="s">
        <v>371</v>
      </c>
      <c r="T21" s="166" t="s">
        <v>608</v>
      </c>
      <c r="U21" s="76" t="s">
        <v>369</v>
      </c>
      <c r="V21" s="76" t="s">
        <v>370</v>
      </c>
      <c r="W21" s="76" t="s">
        <v>371</v>
      </c>
      <c r="X21" s="76" t="s">
        <v>368</v>
      </c>
      <c r="Y21" s="76" t="s">
        <v>369</v>
      </c>
      <c r="Z21" s="76" t="s">
        <v>370</v>
      </c>
      <c r="AA21" s="76" t="s">
        <v>371</v>
      </c>
      <c r="AB21" s="76" t="s">
        <v>368</v>
      </c>
      <c r="AC21" s="76" t="s">
        <v>369</v>
      </c>
      <c r="AD21" s="76" t="s">
        <v>370</v>
      </c>
      <c r="AE21" s="76" t="s">
        <v>371</v>
      </c>
    </row>
    <row r="22" spans="2:31" ht="13.5">
      <c r="B22" s="350" t="s">
        <v>525</v>
      </c>
      <c r="C22" s="351"/>
      <c r="D22" s="90" t="s">
        <v>526</v>
      </c>
      <c r="E22" s="346" t="s">
        <v>544</v>
      </c>
      <c r="F22" s="347"/>
      <c r="G22" s="102" t="s">
        <v>536</v>
      </c>
      <c r="H22" s="78" t="s">
        <v>542</v>
      </c>
      <c r="I22" s="78" t="s">
        <v>542</v>
      </c>
      <c r="J22" s="78" t="s">
        <v>542</v>
      </c>
      <c r="K22" s="78" t="s">
        <v>542</v>
      </c>
      <c r="L22" s="78" t="s">
        <v>542</v>
      </c>
      <c r="M22" s="78" t="s">
        <v>542</v>
      </c>
      <c r="N22" s="78" t="s">
        <v>542</v>
      </c>
      <c r="O22" s="78" t="s">
        <v>542</v>
      </c>
      <c r="P22" s="106">
        <v>8000</v>
      </c>
      <c r="Q22" s="106">
        <v>16487</v>
      </c>
      <c r="R22" s="106">
        <v>27861</v>
      </c>
      <c r="S22" s="106">
        <v>38658</v>
      </c>
      <c r="T22" s="106">
        <v>10123</v>
      </c>
      <c r="U22" s="106">
        <v>20087</v>
      </c>
      <c r="V22" s="106">
        <v>32963</v>
      </c>
      <c r="W22" s="106">
        <v>45970</v>
      </c>
      <c r="X22" s="106">
        <v>11983</v>
      </c>
      <c r="Y22" s="106">
        <v>23849</v>
      </c>
      <c r="Z22" s="106">
        <v>42665</v>
      </c>
      <c r="AA22" s="106">
        <v>55966</v>
      </c>
      <c r="AB22" s="106">
        <v>7304</v>
      </c>
      <c r="AC22" s="106">
        <v>20581</v>
      </c>
      <c r="AD22" s="106">
        <v>32403</v>
      </c>
      <c r="AE22" s="106"/>
    </row>
    <row r="23" spans="2:31" ht="13.5">
      <c r="B23" s="330"/>
      <c r="C23" s="352"/>
      <c r="D23" s="29" t="s">
        <v>527</v>
      </c>
      <c r="E23" s="348"/>
      <c r="F23" s="349"/>
      <c r="G23" s="11" t="s">
        <v>537</v>
      </c>
      <c r="H23" s="78" t="s">
        <v>542</v>
      </c>
      <c r="I23" s="78" t="s">
        <v>542</v>
      </c>
      <c r="J23" s="78" t="s">
        <v>542</v>
      </c>
      <c r="K23" s="78" t="s">
        <v>542</v>
      </c>
      <c r="L23" s="78" t="s">
        <v>542</v>
      </c>
      <c r="M23" s="78" t="s">
        <v>542</v>
      </c>
      <c r="N23" s="78" t="s">
        <v>542</v>
      </c>
      <c r="O23" s="78" t="s">
        <v>542</v>
      </c>
      <c r="P23" s="106">
        <v>726</v>
      </c>
      <c r="Q23" s="106">
        <v>2430</v>
      </c>
      <c r="R23" s="106">
        <v>3572</v>
      </c>
      <c r="S23" s="106">
        <v>4772</v>
      </c>
      <c r="T23" s="106">
        <v>742</v>
      </c>
      <c r="U23" s="106">
        <v>2708</v>
      </c>
      <c r="V23" s="106">
        <v>3652</v>
      </c>
      <c r="W23" s="111">
        <v>4486</v>
      </c>
      <c r="X23" s="106">
        <v>857</v>
      </c>
      <c r="Y23" s="106">
        <v>2224</v>
      </c>
      <c r="Z23" s="106">
        <v>3404</v>
      </c>
      <c r="AA23" s="106">
        <v>4264</v>
      </c>
      <c r="AB23" s="106">
        <v>862</v>
      </c>
      <c r="AC23" s="106">
        <v>1927</v>
      </c>
      <c r="AD23" s="106">
        <v>2665</v>
      </c>
      <c r="AE23" s="106"/>
    </row>
    <row r="24" spans="2:31" ht="13.5">
      <c r="B24" s="330"/>
      <c r="C24" s="352"/>
      <c r="D24" s="29" t="s">
        <v>528</v>
      </c>
      <c r="E24" s="348"/>
      <c r="F24" s="349"/>
      <c r="G24" s="11" t="s">
        <v>538</v>
      </c>
      <c r="H24" s="78" t="s">
        <v>542</v>
      </c>
      <c r="I24" s="78" t="s">
        <v>542</v>
      </c>
      <c r="J24" s="78" t="s">
        <v>542</v>
      </c>
      <c r="K24" s="78" t="s">
        <v>542</v>
      </c>
      <c r="L24" s="78" t="s">
        <v>542</v>
      </c>
      <c r="M24" s="78" t="s">
        <v>542</v>
      </c>
      <c r="N24" s="78" t="s">
        <v>542</v>
      </c>
      <c r="O24" s="78" t="s">
        <v>542</v>
      </c>
      <c r="P24" s="106">
        <v>376</v>
      </c>
      <c r="Q24" s="106">
        <v>855</v>
      </c>
      <c r="R24" s="106">
        <v>1345</v>
      </c>
      <c r="S24" s="106">
        <v>2030</v>
      </c>
      <c r="T24" s="106">
        <v>804</v>
      </c>
      <c r="U24" s="106">
        <v>1728</v>
      </c>
      <c r="V24" s="106">
        <v>2838</v>
      </c>
      <c r="W24" s="111">
        <v>4155</v>
      </c>
      <c r="X24" s="106">
        <v>559</v>
      </c>
      <c r="Y24" s="106">
        <v>722</v>
      </c>
      <c r="Z24" s="106">
        <v>1182</v>
      </c>
      <c r="AA24" s="106">
        <v>2271</v>
      </c>
      <c r="AB24" s="106">
        <v>730</v>
      </c>
      <c r="AC24" s="106">
        <v>1226</v>
      </c>
      <c r="AD24" s="106">
        <v>1645</v>
      </c>
      <c r="AE24" s="106"/>
    </row>
    <row r="25" spans="2:31" ht="13.5">
      <c r="B25" s="330"/>
      <c r="C25" s="352"/>
      <c r="D25" s="29" t="s">
        <v>529</v>
      </c>
      <c r="E25" s="348"/>
      <c r="F25" s="349"/>
      <c r="G25" s="11" t="s">
        <v>265</v>
      </c>
      <c r="H25" s="78" t="s">
        <v>542</v>
      </c>
      <c r="I25" s="78" t="s">
        <v>542</v>
      </c>
      <c r="J25" s="78" t="s">
        <v>542</v>
      </c>
      <c r="K25" s="78" t="s">
        <v>542</v>
      </c>
      <c r="L25" s="78" t="s">
        <v>542</v>
      </c>
      <c r="M25" s="78" t="s">
        <v>542</v>
      </c>
      <c r="N25" s="78" t="s">
        <v>542</v>
      </c>
      <c r="O25" s="78" t="s">
        <v>542</v>
      </c>
      <c r="P25" s="106">
        <v>28</v>
      </c>
      <c r="Q25" s="106">
        <v>597</v>
      </c>
      <c r="R25" s="106">
        <v>818</v>
      </c>
      <c r="S25" s="106">
        <v>1117</v>
      </c>
      <c r="T25" s="106">
        <v>402</v>
      </c>
      <c r="U25" s="106">
        <v>768</v>
      </c>
      <c r="V25" s="106">
        <v>1304</v>
      </c>
      <c r="W25" s="111">
        <v>1845</v>
      </c>
      <c r="X25" s="106">
        <v>386</v>
      </c>
      <c r="Y25" s="106">
        <v>1161</v>
      </c>
      <c r="Z25" s="106">
        <v>1967</v>
      </c>
      <c r="AA25" s="106">
        <v>3007</v>
      </c>
      <c r="AB25" s="106">
        <v>630</v>
      </c>
      <c r="AC25" s="106">
        <v>1562</v>
      </c>
      <c r="AD25" s="106">
        <v>2461</v>
      </c>
      <c r="AE25" s="106"/>
    </row>
    <row r="26" spans="2:31" ht="13.5">
      <c r="B26" s="330"/>
      <c r="C26" s="352"/>
      <c r="D26" s="40" t="s">
        <v>530</v>
      </c>
      <c r="E26" s="348"/>
      <c r="F26" s="349"/>
      <c r="G26" s="10" t="s">
        <v>266</v>
      </c>
      <c r="H26" s="84" t="s">
        <v>542</v>
      </c>
      <c r="I26" s="84" t="s">
        <v>542</v>
      </c>
      <c r="J26" s="84" t="s">
        <v>542</v>
      </c>
      <c r="K26" s="84" t="s">
        <v>542</v>
      </c>
      <c r="L26" s="84" t="s">
        <v>542</v>
      </c>
      <c r="M26" s="84" t="s">
        <v>542</v>
      </c>
      <c r="N26" s="84" t="s">
        <v>542</v>
      </c>
      <c r="O26" s="84" t="s">
        <v>542</v>
      </c>
      <c r="P26" s="108">
        <v>487</v>
      </c>
      <c r="Q26" s="108">
        <v>1118</v>
      </c>
      <c r="R26" s="108">
        <v>1860</v>
      </c>
      <c r="S26" s="108">
        <v>2486</v>
      </c>
      <c r="T26" s="108">
        <v>786</v>
      </c>
      <c r="U26" s="108">
        <v>1633</v>
      </c>
      <c r="V26" s="108">
        <v>2691</v>
      </c>
      <c r="W26" s="172">
        <v>3396</v>
      </c>
      <c r="X26" s="108">
        <v>877</v>
      </c>
      <c r="Y26" s="108">
        <v>1933</v>
      </c>
      <c r="Z26" s="108">
        <v>2948</v>
      </c>
      <c r="AA26" s="108">
        <v>3710</v>
      </c>
      <c r="AB26" s="108">
        <v>750</v>
      </c>
      <c r="AC26" s="108">
        <v>1581</v>
      </c>
      <c r="AD26" s="108">
        <v>2430</v>
      </c>
      <c r="AE26" s="108"/>
    </row>
    <row r="27" spans="2:31" ht="13.5">
      <c r="B27" s="34" t="s">
        <v>532</v>
      </c>
      <c r="C27" s="4"/>
      <c r="D27" s="4"/>
      <c r="E27" s="28" t="s">
        <v>539</v>
      </c>
      <c r="F27" s="4"/>
      <c r="G27" s="4"/>
      <c r="H27" s="81" t="s">
        <v>542</v>
      </c>
      <c r="I27" s="81" t="s">
        <v>542</v>
      </c>
      <c r="J27" s="81" t="s">
        <v>542</v>
      </c>
      <c r="K27" s="81" t="s">
        <v>542</v>
      </c>
      <c r="L27" s="81" t="s">
        <v>542</v>
      </c>
      <c r="M27" s="81" t="s">
        <v>542</v>
      </c>
      <c r="N27" s="81" t="s">
        <v>542</v>
      </c>
      <c r="O27" s="81" t="s">
        <v>542</v>
      </c>
      <c r="P27" s="107">
        <v>403</v>
      </c>
      <c r="Q27" s="107">
        <v>447</v>
      </c>
      <c r="R27" s="107">
        <v>662</v>
      </c>
      <c r="S27" s="107">
        <v>964</v>
      </c>
      <c r="T27" s="107">
        <v>525</v>
      </c>
      <c r="U27" s="107">
        <v>879</v>
      </c>
      <c r="V27" s="107">
        <v>1327</v>
      </c>
      <c r="W27" s="107">
        <v>1761</v>
      </c>
      <c r="X27" s="107">
        <v>324</v>
      </c>
      <c r="Y27" s="107">
        <v>292</v>
      </c>
      <c r="Z27" s="107">
        <v>626</v>
      </c>
      <c r="AA27" s="107">
        <v>1240</v>
      </c>
      <c r="AB27" s="107">
        <v>-1195</v>
      </c>
      <c r="AC27" s="107">
        <v>-1277</v>
      </c>
      <c r="AD27" s="107">
        <v>-1513</v>
      </c>
      <c r="AE27" s="107"/>
    </row>
    <row r="28" spans="2:31" ht="13.5">
      <c r="B28" s="34" t="s">
        <v>534</v>
      </c>
      <c r="C28" s="28"/>
      <c r="D28" s="28"/>
      <c r="E28" s="28" t="s">
        <v>540</v>
      </c>
      <c r="F28" s="28"/>
      <c r="G28" s="28"/>
      <c r="H28" s="81" t="s">
        <v>542</v>
      </c>
      <c r="I28" s="81" t="s">
        <v>542</v>
      </c>
      <c r="J28" s="81" t="s">
        <v>542</v>
      </c>
      <c r="K28" s="81" t="s">
        <v>542</v>
      </c>
      <c r="L28" s="81" t="s">
        <v>542</v>
      </c>
      <c r="M28" s="81" t="s">
        <v>542</v>
      </c>
      <c r="N28" s="81" t="s">
        <v>542</v>
      </c>
      <c r="O28" s="81" t="s">
        <v>542</v>
      </c>
      <c r="P28" s="104">
        <v>718</v>
      </c>
      <c r="Q28" s="104">
        <v>1774</v>
      </c>
      <c r="R28" s="104">
        <v>2703</v>
      </c>
      <c r="S28" s="104">
        <v>3883</v>
      </c>
      <c r="T28" s="104">
        <v>972</v>
      </c>
      <c r="U28" s="104">
        <v>2345</v>
      </c>
      <c r="V28" s="104">
        <v>3585</v>
      </c>
      <c r="W28" s="104">
        <v>4062</v>
      </c>
      <c r="X28" s="104">
        <v>1067</v>
      </c>
      <c r="Y28" s="104">
        <v>2088</v>
      </c>
      <c r="Z28" s="104">
        <v>3649</v>
      </c>
      <c r="AA28" s="104">
        <v>4520</v>
      </c>
      <c r="AB28" s="104">
        <v>1061</v>
      </c>
      <c r="AC28" s="104">
        <v>2666</v>
      </c>
      <c r="AD28" s="104">
        <v>5065</v>
      </c>
      <c r="AE28" s="104"/>
    </row>
    <row r="29" spans="2:31" ht="13.5">
      <c r="B29" s="17" t="s">
        <v>535</v>
      </c>
      <c r="C29" s="28"/>
      <c r="D29" s="28"/>
      <c r="E29" s="10" t="s">
        <v>541</v>
      </c>
      <c r="F29" s="28"/>
      <c r="G29" s="28"/>
      <c r="H29" s="83" t="s">
        <v>542</v>
      </c>
      <c r="I29" s="83" t="s">
        <v>542</v>
      </c>
      <c r="J29" s="83" t="s">
        <v>542</v>
      </c>
      <c r="K29" s="83" t="s">
        <v>542</v>
      </c>
      <c r="L29" s="83" t="s">
        <v>542</v>
      </c>
      <c r="M29" s="83" t="s">
        <v>542</v>
      </c>
      <c r="N29" s="83" t="s">
        <v>542</v>
      </c>
      <c r="O29" s="83" t="s">
        <v>542</v>
      </c>
      <c r="P29" s="104">
        <v>1309</v>
      </c>
      <c r="Q29" s="104">
        <v>3370</v>
      </c>
      <c r="R29" s="104">
        <v>5458</v>
      </c>
      <c r="S29" s="104">
        <v>10015</v>
      </c>
      <c r="T29" s="104">
        <v>2485</v>
      </c>
      <c r="U29" s="104">
        <v>5326</v>
      </c>
      <c r="V29" s="104">
        <v>8211</v>
      </c>
      <c r="W29" s="104">
        <v>11722</v>
      </c>
      <c r="X29" s="104">
        <v>2686</v>
      </c>
      <c r="Y29" s="104">
        <v>5765</v>
      </c>
      <c r="Z29" s="104">
        <v>9120</v>
      </c>
      <c r="AA29" s="104">
        <v>12778</v>
      </c>
      <c r="AB29" s="104">
        <v>2707</v>
      </c>
      <c r="AC29" s="104">
        <v>5779</v>
      </c>
      <c r="AD29" s="104">
        <v>8502</v>
      </c>
      <c r="AE29" s="104"/>
    </row>
    <row r="30" spans="2:31" ht="13.5">
      <c r="B30" s="34" t="s">
        <v>256</v>
      </c>
      <c r="C30" s="28"/>
      <c r="D30" s="28"/>
      <c r="E30" s="28" t="s">
        <v>269</v>
      </c>
      <c r="F30" s="28"/>
      <c r="G30" s="28"/>
      <c r="H30" s="81" t="s">
        <v>542</v>
      </c>
      <c r="I30" s="81" t="s">
        <v>542</v>
      </c>
      <c r="J30" s="81" t="s">
        <v>542</v>
      </c>
      <c r="K30" s="81" t="s">
        <v>542</v>
      </c>
      <c r="L30" s="81" t="s">
        <v>542</v>
      </c>
      <c r="M30" s="81" t="s">
        <v>542</v>
      </c>
      <c r="N30" s="81" t="s">
        <v>542</v>
      </c>
      <c r="O30" s="81" t="s">
        <v>542</v>
      </c>
      <c r="P30" s="104">
        <v>-1271</v>
      </c>
      <c r="Q30" s="104">
        <v>-2628</v>
      </c>
      <c r="R30" s="104">
        <v>-4432</v>
      </c>
      <c r="S30" s="104">
        <v>-6498</v>
      </c>
      <c r="T30" s="104">
        <v>-1595</v>
      </c>
      <c r="U30" s="104">
        <v>-3244</v>
      </c>
      <c r="V30" s="104">
        <v>-5465</v>
      </c>
      <c r="W30" s="104">
        <v>-7129</v>
      </c>
      <c r="X30" s="104">
        <v>-1731</v>
      </c>
      <c r="Y30" s="104">
        <v>-4014</v>
      </c>
      <c r="Z30" s="104">
        <v>-6117</v>
      </c>
      <c r="AA30" s="104">
        <v>-8161</v>
      </c>
      <c r="AB30" s="104">
        <v>-2224</v>
      </c>
      <c r="AC30" s="104">
        <v>-4920</v>
      </c>
      <c r="AD30" s="104">
        <v>-8615</v>
      </c>
      <c r="AE30" s="104"/>
    </row>
    <row r="31" spans="2:31" ht="13.5">
      <c r="B31" s="23" t="s">
        <v>257</v>
      </c>
      <c r="C31" s="14"/>
      <c r="D31" s="14"/>
      <c r="E31" s="14" t="s">
        <v>270</v>
      </c>
      <c r="F31" s="14"/>
      <c r="G31" s="14"/>
      <c r="H31" s="86" t="s">
        <v>542</v>
      </c>
      <c r="I31" s="86" t="s">
        <v>542</v>
      </c>
      <c r="J31" s="86" t="s">
        <v>542</v>
      </c>
      <c r="K31" s="86" t="s">
        <v>542</v>
      </c>
      <c r="L31" s="86" t="s">
        <v>542</v>
      </c>
      <c r="M31" s="86" t="s">
        <v>542</v>
      </c>
      <c r="N31" s="86" t="s">
        <v>542</v>
      </c>
      <c r="O31" s="86" t="s">
        <v>542</v>
      </c>
      <c r="P31" s="113">
        <v>10778</v>
      </c>
      <c r="Q31" s="113">
        <v>24452</v>
      </c>
      <c r="R31" s="113">
        <v>39849</v>
      </c>
      <c r="S31" s="113">
        <v>57431</v>
      </c>
      <c r="T31" s="113">
        <v>15248</v>
      </c>
      <c r="U31" s="113">
        <v>32232</v>
      </c>
      <c r="V31" s="113">
        <v>51110</v>
      </c>
      <c r="W31" s="113">
        <v>70269</v>
      </c>
      <c r="X31" s="113">
        <v>17010</v>
      </c>
      <c r="Y31" s="113">
        <v>34023</v>
      </c>
      <c r="Z31" s="113">
        <v>59446</v>
      </c>
      <c r="AA31" s="113">
        <v>79598</v>
      </c>
      <c r="AB31" s="113">
        <v>10629</v>
      </c>
      <c r="AC31" s="113">
        <v>29128</v>
      </c>
      <c r="AD31" s="113">
        <v>45044</v>
      </c>
      <c r="AE31" s="113"/>
    </row>
    <row r="32" spans="1:31" ht="13.5" customHeight="1">
      <c r="A32" s="1"/>
      <c r="B32" s="326" t="s">
        <v>654</v>
      </c>
      <c r="C32" s="326"/>
      <c r="D32" s="326"/>
      <c r="E32" s="326"/>
      <c r="F32" s="326"/>
      <c r="G32" s="326"/>
      <c r="H32" s="326"/>
      <c r="I32" s="326"/>
      <c r="J32" s="326"/>
      <c r="K32" s="326"/>
      <c r="L32" s="326"/>
      <c r="M32" s="326"/>
      <c r="N32" s="326"/>
      <c r="O32" s="326"/>
      <c r="P32" s="326"/>
      <c r="Q32" s="326"/>
      <c r="R32" s="326"/>
      <c r="S32" s="326"/>
      <c r="V32" s="167"/>
      <c r="W32" s="122"/>
      <c r="AA32" s="122"/>
      <c r="AE32" s="122" t="str">
        <f>+AE17</f>
        <v>2020年1月31日更新/Updated on 31 January, 2020</v>
      </c>
    </row>
    <row r="33" spans="1:31" ht="13.5">
      <c r="A33" s="1"/>
      <c r="B33" s="327"/>
      <c r="C33" s="327"/>
      <c r="D33" s="327"/>
      <c r="E33" s="327"/>
      <c r="F33" s="327"/>
      <c r="G33" s="327"/>
      <c r="H33" s="327"/>
      <c r="I33" s="327"/>
      <c r="J33" s="327"/>
      <c r="K33" s="327"/>
      <c r="L33" s="327"/>
      <c r="M33" s="327"/>
      <c r="N33" s="327"/>
      <c r="O33" s="327"/>
      <c r="P33" s="327"/>
      <c r="Q33" s="327"/>
      <c r="R33" s="327"/>
      <c r="S33" s="327"/>
      <c r="V33" s="170"/>
      <c r="W33" s="169"/>
      <c r="AA33" s="92"/>
      <c r="AE33" s="92"/>
    </row>
    <row r="34" spans="1:31" ht="13.5" customHeight="1">
      <c r="A34" s="1"/>
      <c r="B34" s="327" t="s">
        <v>655</v>
      </c>
      <c r="C34" s="327"/>
      <c r="D34" s="327"/>
      <c r="E34" s="327"/>
      <c r="F34" s="327"/>
      <c r="G34" s="327"/>
      <c r="H34" s="327"/>
      <c r="I34" s="327"/>
      <c r="J34" s="327"/>
      <c r="K34" s="327"/>
      <c r="L34" s="327"/>
      <c r="M34" s="327"/>
      <c r="N34" s="327"/>
      <c r="O34" s="327"/>
      <c r="P34" s="327"/>
      <c r="Q34" s="327"/>
      <c r="R34" s="327"/>
      <c r="S34" s="327"/>
      <c r="W34" s="92"/>
      <c r="AA34" s="92"/>
      <c r="AE34" s="92"/>
    </row>
    <row r="35" spans="1:31" ht="13.5">
      <c r="A35" s="1"/>
      <c r="B35" s="327"/>
      <c r="C35" s="327"/>
      <c r="D35" s="327"/>
      <c r="E35" s="327"/>
      <c r="F35" s="327"/>
      <c r="G35" s="327"/>
      <c r="H35" s="327"/>
      <c r="I35" s="327"/>
      <c r="J35" s="327"/>
      <c r="K35" s="327"/>
      <c r="L35" s="327"/>
      <c r="M35" s="327"/>
      <c r="N35" s="327"/>
      <c r="O35" s="327"/>
      <c r="P35" s="327"/>
      <c r="Q35" s="327"/>
      <c r="R35" s="327"/>
      <c r="S35" s="327"/>
      <c r="W35" s="92"/>
      <c r="AA35" s="92"/>
      <c r="AE35" s="92"/>
    </row>
    <row r="36" spans="1:31" ht="13.5">
      <c r="A36" s="1"/>
      <c r="P36" s="10"/>
      <c r="Q36" s="10"/>
      <c r="R36" s="10"/>
      <c r="S36" s="123"/>
      <c r="T36" s="159"/>
      <c r="U36" s="10"/>
      <c r="V36" s="10"/>
      <c r="W36" s="123"/>
      <c r="X36" s="10"/>
      <c r="Y36" s="10"/>
      <c r="Z36" s="10"/>
      <c r="AA36" s="123"/>
      <c r="AB36" s="10"/>
      <c r="AC36" s="10"/>
      <c r="AD36" s="10"/>
      <c r="AE36" s="123"/>
    </row>
    <row r="37" spans="2:31" ht="13.5">
      <c r="B37" s="19" t="s">
        <v>356</v>
      </c>
      <c r="C37" s="10"/>
      <c r="D37" s="10"/>
      <c r="E37" s="19" t="s">
        <v>357</v>
      </c>
      <c r="F37" s="10"/>
      <c r="G37" s="10"/>
      <c r="H37" s="10"/>
      <c r="I37" s="10"/>
      <c r="J37" s="10"/>
      <c r="K37" s="74"/>
      <c r="L37" s="10"/>
      <c r="M37" s="10"/>
      <c r="N37" s="10"/>
      <c r="O37" s="74" t="s">
        <v>354</v>
      </c>
      <c r="P37" s="10"/>
      <c r="Q37" s="10"/>
      <c r="R37" s="10"/>
      <c r="S37" s="74"/>
      <c r="T37" s="159"/>
      <c r="U37" s="10"/>
      <c r="V37" s="10"/>
      <c r="W37" s="74"/>
      <c r="X37" s="10"/>
      <c r="Y37" s="10"/>
      <c r="Z37" s="10"/>
      <c r="AA37" s="74"/>
      <c r="AB37" s="10"/>
      <c r="AC37" s="10"/>
      <c r="AD37" s="10"/>
      <c r="AE37" s="74"/>
    </row>
    <row r="38" spans="2:31" ht="13.5">
      <c r="B38" s="24"/>
      <c r="C38" s="10"/>
      <c r="D38" s="10"/>
      <c r="E38" s="19"/>
      <c r="F38" s="10"/>
      <c r="G38" s="10"/>
      <c r="H38" s="306" t="s">
        <v>411</v>
      </c>
      <c r="I38" s="307"/>
      <c r="J38" s="307"/>
      <c r="K38" s="308"/>
      <c r="L38" s="306" t="s">
        <v>467</v>
      </c>
      <c r="M38" s="307"/>
      <c r="N38" s="307"/>
      <c r="O38" s="308"/>
      <c r="P38" s="328"/>
      <c r="Q38" s="329"/>
      <c r="R38" s="329"/>
      <c r="S38" s="329"/>
      <c r="T38" s="329"/>
      <c r="U38" s="329"/>
      <c r="V38" s="329"/>
      <c r="W38" s="329"/>
      <c r="X38" s="329"/>
      <c r="Y38" s="329"/>
      <c r="Z38" s="329"/>
      <c r="AA38" s="329"/>
      <c r="AB38" s="329"/>
      <c r="AC38" s="329"/>
      <c r="AD38" s="329"/>
      <c r="AE38" s="329"/>
    </row>
    <row r="39" spans="2:31" ht="13.5">
      <c r="B39" s="27"/>
      <c r="C39" s="28"/>
      <c r="D39" s="28"/>
      <c r="E39" s="28"/>
      <c r="F39" s="4"/>
      <c r="G39" s="4"/>
      <c r="H39" s="76" t="s">
        <v>368</v>
      </c>
      <c r="I39" s="76" t="s">
        <v>369</v>
      </c>
      <c r="J39" s="76" t="s">
        <v>417</v>
      </c>
      <c r="K39" s="76" t="s">
        <v>371</v>
      </c>
      <c r="L39" s="76" t="s">
        <v>368</v>
      </c>
      <c r="M39" s="76" t="s">
        <v>369</v>
      </c>
      <c r="N39" s="76" t="s">
        <v>417</v>
      </c>
      <c r="O39" s="76" t="s">
        <v>371</v>
      </c>
      <c r="P39" s="115"/>
      <c r="Q39" s="116"/>
      <c r="R39" s="116"/>
      <c r="S39" s="116"/>
      <c r="T39" s="160"/>
      <c r="U39" s="116"/>
      <c r="V39" s="116"/>
      <c r="W39" s="116"/>
      <c r="X39" s="116"/>
      <c r="Y39" s="116"/>
      <c r="Z39" s="116"/>
      <c r="AA39" s="116"/>
      <c r="AB39" s="116"/>
      <c r="AC39" s="116"/>
      <c r="AD39" s="116"/>
      <c r="AE39" s="116"/>
    </row>
    <row r="40" spans="2:31" ht="13.5">
      <c r="B40" s="330" t="s">
        <v>383</v>
      </c>
      <c r="C40" s="332" t="s">
        <v>384</v>
      </c>
      <c r="D40" s="90" t="s">
        <v>381</v>
      </c>
      <c r="E40" s="334" t="s">
        <v>386</v>
      </c>
      <c r="F40" s="337" t="s">
        <v>387</v>
      </c>
      <c r="G40" s="102" t="s">
        <v>262</v>
      </c>
      <c r="H40" s="78">
        <v>180928</v>
      </c>
      <c r="I40" s="78">
        <v>365571</v>
      </c>
      <c r="J40" s="78">
        <v>554810</v>
      </c>
      <c r="K40" s="78">
        <v>742356</v>
      </c>
      <c r="L40" s="106">
        <v>180537</v>
      </c>
      <c r="M40" s="106">
        <v>363757</v>
      </c>
      <c r="N40" s="106">
        <v>551133</v>
      </c>
      <c r="O40" s="106">
        <v>736568</v>
      </c>
      <c r="P40" s="117"/>
      <c r="Q40" s="118"/>
      <c r="R40" s="118"/>
      <c r="S40" s="118"/>
      <c r="T40" s="161"/>
      <c r="U40" s="118"/>
      <c r="V40" s="118"/>
      <c r="W40" s="118"/>
      <c r="X40" s="118"/>
      <c r="Y40" s="118"/>
      <c r="Z40" s="118"/>
      <c r="AA40" s="118"/>
      <c r="AB40" s="118"/>
      <c r="AC40" s="118"/>
      <c r="AD40" s="118"/>
      <c r="AE40" s="118"/>
    </row>
    <row r="41" spans="2:31" ht="13.5">
      <c r="B41" s="330"/>
      <c r="C41" s="332"/>
      <c r="D41" s="29" t="s">
        <v>247</v>
      </c>
      <c r="E41" s="335"/>
      <c r="F41" s="338"/>
      <c r="G41" s="11" t="s">
        <v>258</v>
      </c>
      <c r="H41" s="78">
        <v>13812</v>
      </c>
      <c r="I41" s="78">
        <v>27636</v>
      </c>
      <c r="J41" s="78">
        <v>41599</v>
      </c>
      <c r="K41" s="78">
        <v>55401</v>
      </c>
      <c r="L41" s="106">
        <v>13643</v>
      </c>
      <c r="M41" s="106">
        <v>27208</v>
      </c>
      <c r="N41" s="106">
        <v>40581</v>
      </c>
      <c r="O41" s="106">
        <v>53803</v>
      </c>
      <c r="P41" s="117"/>
      <c r="Q41" s="118"/>
      <c r="R41" s="118"/>
      <c r="S41" s="118"/>
      <c r="T41" s="161"/>
      <c r="U41" s="118"/>
      <c r="V41" s="118"/>
      <c r="W41" s="118"/>
      <c r="X41" s="118"/>
      <c r="Y41" s="118"/>
      <c r="Z41" s="118"/>
      <c r="AA41" s="118"/>
      <c r="AB41" s="118"/>
      <c r="AC41" s="118"/>
      <c r="AD41" s="118"/>
      <c r="AE41" s="118"/>
    </row>
    <row r="42" spans="2:31" ht="13.5">
      <c r="B42" s="330"/>
      <c r="C42" s="332"/>
      <c r="D42" s="29" t="s">
        <v>248</v>
      </c>
      <c r="E42" s="335"/>
      <c r="F42" s="338"/>
      <c r="G42" s="11" t="s">
        <v>259</v>
      </c>
      <c r="H42" s="78">
        <v>12784</v>
      </c>
      <c r="I42" s="78">
        <v>24614</v>
      </c>
      <c r="J42" s="78">
        <v>35781</v>
      </c>
      <c r="K42" s="78">
        <v>46886</v>
      </c>
      <c r="L42" s="106">
        <v>13658</v>
      </c>
      <c r="M42" s="106">
        <v>27517</v>
      </c>
      <c r="N42" s="106">
        <v>40332</v>
      </c>
      <c r="O42" s="106">
        <v>51395</v>
      </c>
      <c r="P42" s="117"/>
      <c r="Q42" s="118"/>
      <c r="R42" s="118"/>
      <c r="S42" s="118"/>
      <c r="T42" s="161"/>
      <c r="U42" s="118"/>
      <c r="V42" s="118"/>
      <c r="W42" s="118"/>
      <c r="X42" s="118"/>
      <c r="Y42" s="118"/>
      <c r="Z42" s="118"/>
      <c r="AA42" s="118"/>
      <c r="AB42" s="118"/>
      <c r="AC42" s="118"/>
      <c r="AD42" s="118"/>
      <c r="AE42" s="118"/>
    </row>
    <row r="43" spans="2:31" ht="13.5">
      <c r="B43" s="330"/>
      <c r="C43" s="332"/>
      <c r="D43" s="29" t="s">
        <v>249</v>
      </c>
      <c r="E43" s="335"/>
      <c r="F43" s="338"/>
      <c r="G43" s="11" t="s">
        <v>260</v>
      </c>
      <c r="H43" s="78">
        <v>44332</v>
      </c>
      <c r="I43" s="78">
        <v>91898</v>
      </c>
      <c r="J43" s="78">
        <v>142225</v>
      </c>
      <c r="K43" s="78">
        <v>210763</v>
      </c>
      <c r="L43" s="106">
        <v>44517</v>
      </c>
      <c r="M43" s="106">
        <v>90531</v>
      </c>
      <c r="N43" s="106">
        <v>137487</v>
      </c>
      <c r="O43" s="106">
        <v>182533</v>
      </c>
      <c r="P43" s="117"/>
      <c r="Q43" s="118"/>
      <c r="R43" s="118"/>
      <c r="S43" s="118"/>
      <c r="T43" s="161"/>
      <c r="U43" s="118"/>
      <c r="V43" s="118"/>
      <c r="W43" s="118"/>
      <c r="X43" s="118"/>
      <c r="Y43" s="118"/>
      <c r="Z43" s="118"/>
      <c r="AA43" s="118"/>
      <c r="AB43" s="118"/>
      <c r="AC43" s="118"/>
      <c r="AD43" s="118"/>
      <c r="AE43" s="118"/>
    </row>
    <row r="44" spans="2:31" ht="13.5">
      <c r="B44" s="330"/>
      <c r="C44" s="333"/>
      <c r="D44" s="29" t="s">
        <v>250</v>
      </c>
      <c r="E44" s="335"/>
      <c r="F44" s="338"/>
      <c r="G44" s="11" t="s">
        <v>261</v>
      </c>
      <c r="H44" s="78">
        <v>29280</v>
      </c>
      <c r="I44" s="78">
        <v>59674</v>
      </c>
      <c r="J44" s="78">
        <v>89556</v>
      </c>
      <c r="K44" s="78">
        <v>118836</v>
      </c>
      <c r="L44" s="106">
        <v>30579</v>
      </c>
      <c r="M44" s="106">
        <v>60985</v>
      </c>
      <c r="N44" s="106">
        <v>90293</v>
      </c>
      <c r="O44" s="106">
        <v>118205</v>
      </c>
      <c r="P44" s="117"/>
      <c r="Q44" s="118"/>
      <c r="R44" s="118"/>
      <c r="S44" s="118"/>
      <c r="T44" s="161"/>
      <c r="U44" s="118"/>
      <c r="V44" s="118"/>
      <c r="W44" s="118"/>
      <c r="X44" s="118"/>
      <c r="Y44" s="118"/>
      <c r="Z44" s="118"/>
      <c r="AA44" s="118"/>
      <c r="AB44" s="118"/>
      <c r="AC44" s="118"/>
      <c r="AD44" s="118"/>
      <c r="AE44" s="118"/>
    </row>
    <row r="45" spans="2:31" ht="13.5">
      <c r="B45" s="330"/>
      <c r="C45" s="332" t="s">
        <v>385</v>
      </c>
      <c r="D45" s="29" t="s">
        <v>251</v>
      </c>
      <c r="E45" s="335"/>
      <c r="F45" s="338" t="s">
        <v>388</v>
      </c>
      <c r="G45" s="11" t="s">
        <v>263</v>
      </c>
      <c r="H45" s="78">
        <v>18293</v>
      </c>
      <c r="I45" s="78">
        <v>37439</v>
      </c>
      <c r="J45" s="78">
        <v>57248</v>
      </c>
      <c r="K45" s="78">
        <v>79160</v>
      </c>
      <c r="L45" s="106">
        <v>23741</v>
      </c>
      <c r="M45" s="106">
        <v>48295</v>
      </c>
      <c r="N45" s="106">
        <v>71419</v>
      </c>
      <c r="O45" s="106">
        <v>94697</v>
      </c>
      <c r="P45" s="117"/>
      <c r="Q45" s="118"/>
      <c r="R45" s="118"/>
      <c r="S45" s="118"/>
      <c r="T45" s="161"/>
      <c r="U45" s="118"/>
      <c r="V45" s="118"/>
      <c r="W45" s="118"/>
      <c r="X45" s="118"/>
      <c r="Y45" s="118"/>
      <c r="Z45" s="118"/>
      <c r="AA45" s="118"/>
      <c r="AB45" s="118"/>
      <c r="AC45" s="118"/>
      <c r="AD45" s="118"/>
      <c r="AE45" s="118"/>
    </row>
    <row r="46" spans="2:31" ht="13.5">
      <c r="B46" s="330"/>
      <c r="C46" s="332"/>
      <c r="D46" s="29" t="s">
        <v>252</v>
      </c>
      <c r="E46" s="335"/>
      <c r="F46" s="338"/>
      <c r="G46" s="11" t="s">
        <v>264</v>
      </c>
      <c r="H46" s="78">
        <v>19749</v>
      </c>
      <c r="I46" s="78">
        <v>39574</v>
      </c>
      <c r="J46" s="78">
        <v>59937</v>
      </c>
      <c r="K46" s="78">
        <v>83609</v>
      </c>
      <c r="L46" s="106">
        <v>20294</v>
      </c>
      <c r="M46" s="106">
        <v>41039</v>
      </c>
      <c r="N46" s="106">
        <v>61866</v>
      </c>
      <c r="O46" s="106">
        <v>84579</v>
      </c>
      <c r="P46" s="117"/>
      <c r="Q46" s="118"/>
      <c r="R46" s="118"/>
      <c r="S46" s="118"/>
      <c r="T46" s="161"/>
      <c r="U46" s="118"/>
      <c r="V46" s="118"/>
      <c r="W46" s="118"/>
      <c r="X46" s="118"/>
      <c r="Y46" s="118"/>
      <c r="Z46" s="118"/>
      <c r="AA46" s="118"/>
      <c r="AB46" s="118"/>
      <c r="AC46" s="118"/>
      <c r="AD46" s="118"/>
      <c r="AE46" s="118"/>
    </row>
    <row r="47" spans="2:31" ht="13.5">
      <c r="B47" s="330"/>
      <c r="C47" s="332"/>
      <c r="D47" s="29" t="s">
        <v>253</v>
      </c>
      <c r="E47" s="335"/>
      <c r="F47" s="338"/>
      <c r="G47" s="11" t="s">
        <v>265</v>
      </c>
      <c r="H47" s="78">
        <v>23052</v>
      </c>
      <c r="I47" s="78">
        <v>48097</v>
      </c>
      <c r="J47" s="78">
        <v>73342</v>
      </c>
      <c r="K47" s="78">
        <v>101321</v>
      </c>
      <c r="L47" s="106">
        <v>28346</v>
      </c>
      <c r="M47" s="106">
        <v>57467</v>
      </c>
      <c r="N47" s="106">
        <v>86818</v>
      </c>
      <c r="O47" s="106">
        <v>115068</v>
      </c>
      <c r="P47" s="117"/>
      <c r="Q47" s="118"/>
      <c r="R47" s="118"/>
      <c r="S47" s="118"/>
      <c r="T47" s="161"/>
      <c r="U47" s="118"/>
      <c r="V47" s="118"/>
      <c r="W47" s="118"/>
      <c r="X47" s="118"/>
      <c r="Y47" s="118"/>
      <c r="Z47" s="118"/>
      <c r="AA47" s="118"/>
      <c r="AB47" s="118"/>
      <c r="AC47" s="118"/>
      <c r="AD47" s="118"/>
      <c r="AE47" s="118"/>
    </row>
    <row r="48" spans="2:31" ht="13.5">
      <c r="B48" s="331"/>
      <c r="C48" s="339"/>
      <c r="D48" s="41" t="s">
        <v>254</v>
      </c>
      <c r="E48" s="336"/>
      <c r="F48" s="341"/>
      <c r="G48" s="14" t="s">
        <v>266</v>
      </c>
      <c r="H48" s="86">
        <v>13912</v>
      </c>
      <c r="I48" s="86">
        <v>29175</v>
      </c>
      <c r="J48" s="86">
        <v>45424</v>
      </c>
      <c r="K48" s="86">
        <v>64607</v>
      </c>
      <c r="L48" s="109">
        <v>19001</v>
      </c>
      <c r="M48" s="109">
        <v>36795</v>
      </c>
      <c r="N48" s="109">
        <v>53807</v>
      </c>
      <c r="O48" s="109">
        <v>70225</v>
      </c>
      <c r="P48" s="117"/>
      <c r="Q48" s="118"/>
      <c r="R48" s="118"/>
      <c r="S48" s="118"/>
      <c r="T48" s="161"/>
      <c r="U48" s="118"/>
      <c r="V48" s="118"/>
      <c r="W48" s="118"/>
      <c r="X48" s="118"/>
      <c r="Y48" s="118"/>
      <c r="Z48" s="118"/>
      <c r="AA48" s="118"/>
      <c r="AB48" s="118"/>
      <c r="AC48" s="118"/>
      <c r="AD48" s="118"/>
      <c r="AE48" s="118"/>
    </row>
    <row r="49" spans="2:31" ht="13.5">
      <c r="B49" s="17" t="s">
        <v>255</v>
      </c>
      <c r="C49" s="10"/>
      <c r="D49" s="10"/>
      <c r="E49" s="10" t="s">
        <v>267</v>
      </c>
      <c r="F49" s="10"/>
      <c r="G49" s="10"/>
      <c r="H49" s="83">
        <v>102193</v>
      </c>
      <c r="I49" s="83">
        <v>208432</v>
      </c>
      <c r="J49" s="83">
        <v>321269</v>
      </c>
      <c r="K49" s="83">
        <v>420155</v>
      </c>
      <c r="L49" s="105">
        <v>93193</v>
      </c>
      <c r="M49" s="105">
        <v>185794</v>
      </c>
      <c r="N49" s="105">
        <v>279242</v>
      </c>
      <c r="O49" s="105">
        <v>367328</v>
      </c>
      <c r="P49" s="117"/>
      <c r="Q49" s="118"/>
      <c r="R49" s="118"/>
      <c r="S49" s="118"/>
      <c r="T49" s="161"/>
      <c r="U49" s="118"/>
      <c r="V49" s="118"/>
      <c r="W49" s="118"/>
      <c r="X49" s="118"/>
      <c r="Y49" s="118"/>
      <c r="Z49" s="118"/>
      <c r="AA49" s="118"/>
      <c r="AB49" s="118"/>
      <c r="AC49" s="118"/>
      <c r="AD49" s="118"/>
      <c r="AE49" s="118"/>
    </row>
    <row r="50" spans="2:31" ht="13.5">
      <c r="B50" s="34" t="s">
        <v>91</v>
      </c>
      <c r="C50" s="28"/>
      <c r="D50" s="28"/>
      <c r="E50" s="28" t="s">
        <v>268</v>
      </c>
      <c r="F50" s="28"/>
      <c r="G50" s="28"/>
      <c r="H50" s="81">
        <v>26696</v>
      </c>
      <c r="I50" s="81">
        <v>53829</v>
      </c>
      <c r="J50" s="81">
        <v>98338</v>
      </c>
      <c r="K50" s="81">
        <v>143602</v>
      </c>
      <c r="L50" s="104">
        <v>41168</v>
      </c>
      <c r="M50" s="104">
        <v>83736</v>
      </c>
      <c r="N50" s="104">
        <v>126381</v>
      </c>
      <c r="O50" s="104">
        <v>173632</v>
      </c>
      <c r="P50" s="117"/>
      <c r="Q50" s="118"/>
      <c r="R50" s="118"/>
      <c r="S50" s="118"/>
      <c r="T50" s="161"/>
      <c r="U50" s="118"/>
      <c r="V50" s="118"/>
      <c r="W50" s="118"/>
      <c r="X50" s="118"/>
      <c r="Y50" s="118"/>
      <c r="Z50" s="118"/>
      <c r="AA50" s="118"/>
      <c r="AB50" s="118"/>
      <c r="AC50" s="118"/>
      <c r="AD50" s="118"/>
      <c r="AE50" s="118"/>
    </row>
    <row r="51" spans="2:31" ht="13.5">
      <c r="B51" s="34" t="s">
        <v>256</v>
      </c>
      <c r="C51" s="28"/>
      <c r="D51" s="28"/>
      <c r="E51" s="28" t="s">
        <v>269</v>
      </c>
      <c r="F51" s="28"/>
      <c r="G51" s="28"/>
      <c r="H51" s="81" t="s">
        <v>418</v>
      </c>
      <c r="I51" s="81" t="s">
        <v>432</v>
      </c>
      <c r="J51" s="81" t="s">
        <v>438</v>
      </c>
      <c r="K51" s="81" t="s">
        <v>451</v>
      </c>
      <c r="L51" s="104" t="s">
        <v>44</v>
      </c>
      <c r="M51" s="104" t="s">
        <v>45</v>
      </c>
      <c r="N51" s="104" t="s">
        <v>46</v>
      </c>
      <c r="O51" s="104" t="s">
        <v>47</v>
      </c>
      <c r="P51" s="117"/>
      <c r="Q51" s="118"/>
      <c r="R51" s="118"/>
      <c r="S51" s="118"/>
      <c r="T51" s="161"/>
      <c r="U51" s="118"/>
      <c r="V51" s="118"/>
      <c r="W51" s="118"/>
      <c r="X51" s="118"/>
      <c r="Y51" s="118"/>
      <c r="Z51" s="118"/>
      <c r="AA51" s="118"/>
      <c r="AB51" s="118"/>
      <c r="AC51" s="118"/>
      <c r="AD51" s="118"/>
      <c r="AE51" s="118"/>
    </row>
    <row r="52" spans="2:31" ht="13.5">
      <c r="B52" s="23" t="s">
        <v>257</v>
      </c>
      <c r="C52" s="14"/>
      <c r="D52" s="14"/>
      <c r="E52" s="14" t="s">
        <v>270</v>
      </c>
      <c r="F52" s="14"/>
      <c r="G52" s="14"/>
      <c r="H52" s="86">
        <v>452984</v>
      </c>
      <c r="I52" s="86">
        <v>919222</v>
      </c>
      <c r="J52" s="86">
        <v>1417784</v>
      </c>
      <c r="K52" s="86">
        <v>1924929</v>
      </c>
      <c r="L52" s="109">
        <v>474397</v>
      </c>
      <c r="M52" s="109">
        <v>953224</v>
      </c>
      <c r="N52" s="109">
        <v>1434873</v>
      </c>
      <c r="O52" s="109">
        <v>1909105</v>
      </c>
      <c r="P52" s="117"/>
      <c r="Q52" s="118"/>
      <c r="R52" s="118"/>
      <c r="S52" s="118"/>
      <c r="T52" s="161"/>
      <c r="U52" s="118"/>
      <c r="V52" s="118"/>
      <c r="W52" s="118"/>
      <c r="X52" s="118"/>
      <c r="Y52" s="118"/>
      <c r="Z52" s="118"/>
      <c r="AA52" s="118"/>
      <c r="AB52" s="118"/>
      <c r="AC52" s="118"/>
      <c r="AD52" s="118"/>
      <c r="AE52" s="118"/>
    </row>
    <row r="53" spans="8:31" ht="13.5">
      <c r="H53" s="93"/>
      <c r="I53" s="93"/>
      <c r="J53" s="93"/>
      <c r="K53" s="92"/>
      <c r="L53" s="93"/>
      <c r="M53" s="93"/>
      <c r="N53" s="93"/>
      <c r="O53" s="122" t="s">
        <v>524</v>
      </c>
      <c r="P53" s="124"/>
      <c r="Q53" s="124"/>
      <c r="R53" s="124"/>
      <c r="S53" s="123"/>
      <c r="T53" s="162"/>
      <c r="U53" s="124"/>
      <c r="V53" s="124"/>
      <c r="W53" s="123"/>
      <c r="X53" s="124"/>
      <c r="Y53" s="124"/>
      <c r="Z53" s="124"/>
      <c r="AA53" s="123"/>
      <c r="AB53" s="124"/>
      <c r="AC53" s="124"/>
      <c r="AD53" s="124"/>
      <c r="AE53" s="123"/>
    </row>
    <row r="54" spans="8:31" ht="13.5">
      <c r="H54" s="48"/>
      <c r="I54" s="48"/>
      <c r="J54" s="48"/>
      <c r="K54" s="48"/>
      <c r="L54" s="48"/>
      <c r="M54" s="48"/>
      <c r="N54" s="48"/>
      <c r="O54" s="48"/>
      <c r="P54" s="18"/>
      <c r="Q54" s="18"/>
      <c r="R54" s="18"/>
      <c r="S54" s="18"/>
      <c r="T54" s="163"/>
      <c r="U54" s="18"/>
      <c r="V54" s="18"/>
      <c r="W54" s="18"/>
      <c r="X54" s="18"/>
      <c r="Y54" s="18"/>
      <c r="Z54" s="18"/>
      <c r="AA54" s="18"/>
      <c r="AB54" s="18"/>
      <c r="AC54" s="18"/>
      <c r="AD54" s="18"/>
      <c r="AE54" s="18"/>
    </row>
    <row r="55" spans="2:31" ht="13.5">
      <c r="B55" s="1" t="s">
        <v>380</v>
      </c>
      <c r="E55" s="1" t="s">
        <v>355</v>
      </c>
      <c r="H55" s="48"/>
      <c r="I55" s="48"/>
      <c r="J55" s="48"/>
      <c r="K55" s="49"/>
      <c r="L55" s="48"/>
      <c r="M55" s="48"/>
      <c r="N55" s="48"/>
      <c r="O55" s="49" t="s">
        <v>354</v>
      </c>
      <c r="P55" s="18"/>
      <c r="Q55" s="18"/>
      <c r="R55" s="18"/>
      <c r="S55" s="47"/>
      <c r="T55" s="163"/>
      <c r="U55" s="18"/>
      <c r="V55" s="18"/>
      <c r="W55" s="47"/>
      <c r="X55" s="18"/>
      <c r="Y55" s="18"/>
      <c r="Z55" s="18"/>
      <c r="AA55" s="47"/>
      <c r="AB55" s="18"/>
      <c r="AC55" s="18"/>
      <c r="AD55" s="18"/>
      <c r="AE55" s="47"/>
    </row>
    <row r="56" spans="2:31" ht="13.5">
      <c r="B56" s="1"/>
      <c r="E56" s="1"/>
      <c r="H56" s="306" t="s">
        <v>411</v>
      </c>
      <c r="I56" s="307"/>
      <c r="J56" s="307"/>
      <c r="K56" s="308"/>
      <c r="L56" s="306" t="s">
        <v>467</v>
      </c>
      <c r="M56" s="307"/>
      <c r="N56" s="307"/>
      <c r="O56" s="308"/>
      <c r="P56" s="328"/>
      <c r="Q56" s="329"/>
      <c r="R56" s="329"/>
      <c r="S56" s="329"/>
      <c r="T56" s="329"/>
      <c r="U56" s="329"/>
      <c r="V56" s="329"/>
      <c r="W56" s="329"/>
      <c r="X56" s="329"/>
      <c r="Y56" s="329"/>
      <c r="Z56" s="329"/>
      <c r="AA56" s="329"/>
      <c r="AB56" s="329"/>
      <c r="AC56" s="329"/>
      <c r="AD56" s="329"/>
      <c r="AE56" s="329"/>
    </row>
    <row r="57" spans="2:31" ht="13.5">
      <c r="B57" s="27"/>
      <c r="C57" s="28"/>
      <c r="D57" s="28"/>
      <c r="E57" s="28"/>
      <c r="F57" s="28"/>
      <c r="G57" s="28"/>
      <c r="H57" s="76" t="s">
        <v>368</v>
      </c>
      <c r="I57" s="76" t="s">
        <v>369</v>
      </c>
      <c r="J57" s="76" t="s">
        <v>370</v>
      </c>
      <c r="K57" s="76" t="s">
        <v>371</v>
      </c>
      <c r="L57" s="76" t="s">
        <v>368</v>
      </c>
      <c r="M57" s="76" t="s">
        <v>369</v>
      </c>
      <c r="N57" s="76" t="s">
        <v>370</v>
      </c>
      <c r="O57" s="76" t="s">
        <v>371</v>
      </c>
      <c r="P57" s="115"/>
      <c r="Q57" s="116"/>
      <c r="R57" s="116"/>
      <c r="S57" s="116"/>
      <c r="T57" s="160"/>
      <c r="U57" s="116"/>
      <c r="V57" s="116"/>
      <c r="W57" s="116"/>
      <c r="X57" s="116"/>
      <c r="Y57" s="116"/>
      <c r="Z57" s="116"/>
      <c r="AA57" s="116"/>
      <c r="AB57" s="116"/>
      <c r="AC57" s="116"/>
      <c r="AD57" s="116"/>
      <c r="AE57" s="116"/>
    </row>
    <row r="58" spans="2:31" ht="13.5">
      <c r="B58" s="330" t="s">
        <v>383</v>
      </c>
      <c r="C58" s="332" t="s">
        <v>384</v>
      </c>
      <c r="D58" s="90" t="s">
        <v>246</v>
      </c>
      <c r="E58" s="334" t="s">
        <v>386</v>
      </c>
      <c r="F58" s="337" t="s">
        <v>387</v>
      </c>
      <c r="G58" s="91" t="s">
        <v>262</v>
      </c>
      <c r="H58" s="78">
        <v>2576</v>
      </c>
      <c r="I58" s="78">
        <v>6471</v>
      </c>
      <c r="J58" s="78">
        <v>11373</v>
      </c>
      <c r="K58" s="78">
        <v>18201</v>
      </c>
      <c r="L58" s="106">
        <v>4075</v>
      </c>
      <c r="M58" s="106">
        <v>8777</v>
      </c>
      <c r="N58" s="106">
        <v>14641</v>
      </c>
      <c r="O58" s="106">
        <v>22495</v>
      </c>
      <c r="P58" s="117"/>
      <c r="Q58" s="118"/>
      <c r="R58" s="118"/>
      <c r="S58" s="118"/>
      <c r="T58" s="161"/>
      <c r="U58" s="118"/>
      <c r="V58" s="118"/>
      <c r="W58" s="118"/>
      <c r="X58" s="118"/>
      <c r="Y58" s="118"/>
      <c r="Z58" s="118"/>
      <c r="AA58" s="118"/>
      <c r="AB58" s="118"/>
      <c r="AC58" s="118"/>
      <c r="AD58" s="118"/>
      <c r="AE58" s="118"/>
    </row>
    <row r="59" spans="2:31" ht="13.5">
      <c r="B59" s="330"/>
      <c r="C59" s="332"/>
      <c r="D59" s="29" t="s">
        <v>531</v>
      </c>
      <c r="E59" s="335"/>
      <c r="F59" s="338"/>
      <c r="G59" s="11" t="s">
        <v>258</v>
      </c>
      <c r="H59" s="78">
        <v>326</v>
      </c>
      <c r="I59" s="78">
        <v>387</v>
      </c>
      <c r="J59" s="78">
        <v>615</v>
      </c>
      <c r="K59" s="78">
        <v>867</v>
      </c>
      <c r="L59" s="106">
        <v>499</v>
      </c>
      <c r="M59" s="106">
        <v>689</v>
      </c>
      <c r="N59" s="106">
        <v>1106</v>
      </c>
      <c r="O59" s="106">
        <v>1530</v>
      </c>
      <c r="P59" s="117"/>
      <c r="Q59" s="118"/>
      <c r="R59" s="118"/>
      <c r="S59" s="118"/>
      <c r="T59" s="161"/>
      <c r="U59" s="118"/>
      <c r="V59" s="118"/>
      <c r="W59" s="118"/>
      <c r="X59" s="118"/>
      <c r="Y59" s="118"/>
      <c r="Z59" s="118"/>
      <c r="AA59" s="118"/>
      <c r="AB59" s="118"/>
      <c r="AC59" s="118"/>
      <c r="AD59" s="118"/>
      <c r="AE59" s="118"/>
    </row>
    <row r="60" spans="2:31" ht="13.5">
      <c r="B60" s="330"/>
      <c r="C60" s="332"/>
      <c r="D60" s="29" t="s">
        <v>533</v>
      </c>
      <c r="E60" s="335"/>
      <c r="F60" s="338"/>
      <c r="G60" s="11" t="s">
        <v>259</v>
      </c>
      <c r="H60" s="78">
        <v>577</v>
      </c>
      <c r="I60" s="78">
        <v>1124</v>
      </c>
      <c r="J60" s="78">
        <v>1734</v>
      </c>
      <c r="K60" s="78">
        <v>2156</v>
      </c>
      <c r="L60" s="106">
        <v>888</v>
      </c>
      <c r="M60" s="106">
        <v>1626</v>
      </c>
      <c r="N60" s="106">
        <v>2474</v>
      </c>
      <c r="O60" s="106">
        <v>3686</v>
      </c>
      <c r="P60" s="117"/>
      <c r="Q60" s="118"/>
      <c r="R60" s="118"/>
      <c r="S60" s="118"/>
      <c r="T60" s="161"/>
      <c r="U60" s="118"/>
      <c r="V60" s="118"/>
      <c r="W60" s="118"/>
      <c r="X60" s="118"/>
      <c r="Y60" s="118"/>
      <c r="Z60" s="118"/>
      <c r="AA60" s="118"/>
      <c r="AB60" s="118"/>
      <c r="AC60" s="118"/>
      <c r="AD60" s="118"/>
      <c r="AE60" s="118"/>
    </row>
    <row r="61" spans="2:31" ht="13.5">
      <c r="B61" s="330"/>
      <c r="C61" s="332"/>
      <c r="D61" s="29" t="s">
        <v>249</v>
      </c>
      <c r="E61" s="335"/>
      <c r="F61" s="338"/>
      <c r="G61" s="11" t="s">
        <v>260</v>
      </c>
      <c r="H61" s="78">
        <v>662</v>
      </c>
      <c r="I61" s="78">
        <v>2565</v>
      </c>
      <c r="J61" s="78">
        <v>4672</v>
      </c>
      <c r="K61" s="78">
        <v>10173</v>
      </c>
      <c r="L61" s="106">
        <v>589</v>
      </c>
      <c r="M61" s="106">
        <v>2181</v>
      </c>
      <c r="N61" s="106">
        <v>4911</v>
      </c>
      <c r="O61" s="106">
        <v>7385</v>
      </c>
      <c r="P61" s="117"/>
      <c r="Q61" s="118"/>
      <c r="R61" s="118"/>
      <c r="S61" s="118"/>
      <c r="T61" s="161"/>
      <c r="U61" s="118"/>
      <c r="V61" s="118"/>
      <c r="W61" s="118"/>
      <c r="X61" s="118"/>
      <c r="Y61" s="118"/>
      <c r="Z61" s="118"/>
      <c r="AA61" s="118"/>
      <c r="AB61" s="118"/>
      <c r="AC61" s="118"/>
      <c r="AD61" s="118"/>
      <c r="AE61" s="118"/>
    </row>
    <row r="62" spans="2:31" ht="13.5">
      <c r="B62" s="330"/>
      <c r="C62" s="333"/>
      <c r="D62" s="29" t="s">
        <v>250</v>
      </c>
      <c r="E62" s="335"/>
      <c r="F62" s="338"/>
      <c r="G62" s="11" t="s">
        <v>261</v>
      </c>
      <c r="H62" s="78">
        <v>1521</v>
      </c>
      <c r="I62" s="78">
        <v>2918</v>
      </c>
      <c r="J62" s="78">
        <v>3948</v>
      </c>
      <c r="K62" s="78">
        <v>4904</v>
      </c>
      <c r="L62" s="106">
        <v>1901</v>
      </c>
      <c r="M62" s="106">
        <v>3322</v>
      </c>
      <c r="N62" s="106">
        <v>4806</v>
      </c>
      <c r="O62" s="106">
        <v>6109</v>
      </c>
      <c r="P62" s="117"/>
      <c r="Q62" s="118"/>
      <c r="R62" s="118"/>
      <c r="S62" s="118"/>
      <c r="T62" s="161"/>
      <c r="U62" s="118"/>
      <c r="V62" s="118"/>
      <c r="W62" s="118"/>
      <c r="X62" s="118"/>
      <c r="Y62" s="118"/>
      <c r="Z62" s="118"/>
      <c r="AA62" s="118"/>
      <c r="AB62" s="118"/>
      <c r="AC62" s="118"/>
      <c r="AD62" s="118"/>
      <c r="AE62" s="118"/>
    </row>
    <row r="63" spans="2:31" ht="13.5">
      <c r="B63" s="330"/>
      <c r="C63" s="332" t="s">
        <v>385</v>
      </c>
      <c r="D63" s="29" t="s">
        <v>251</v>
      </c>
      <c r="E63" s="335"/>
      <c r="F63" s="338" t="s">
        <v>388</v>
      </c>
      <c r="G63" s="11" t="s">
        <v>263</v>
      </c>
      <c r="H63" s="78">
        <v>929</v>
      </c>
      <c r="I63" s="78">
        <v>1740</v>
      </c>
      <c r="J63" s="78">
        <v>2751</v>
      </c>
      <c r="K63" s="78">
        <v>3404</v>
      </c>
      <c r="L63" s="106">
        <v>1338</v>
      </c>
      <c r="M63" s="106">
        <v>2732</v>
      </c>
      <c r="N63" s="106">
        <v>4077</v>
      </c>
      <c r="O63" s="106">
        <v>5088</v>
      </c>
      <c r="P63" s="117"/>
      <c r="Q63" s="118"/>
      <c r="R63" s="118"/>
      <c r="S63" s="118"/>
      <c r="T63" s="161"/>
      <c r="U63" s="118"/>
      <c r="V63" s="118"/>
      <c r="W63" s="118"/>
      <c r="X63" s="118"/>
      <c r="Y63" s="118"/>
      <c r="Z63" s="118"/>
      <c r="AA63" s="118"/>
      <c r="AB63" s="118"/>
      <c r="AC63" s="118"/>
      <c r="AD63" s="118"/>
      <c r="AE63" s="118"/>
    </row>
    <row r="64" spans="2:31" ht="13.5">
      <c r="B64" s="330"/>
      <c r="C64" s="332"/>
      <c r="D64" s="29" t="s">
        <v>252</v>
      </c>
      <c r="E64" s="335"/>
      <c r="F64" s="338"/>
      <c r="G64" s="11" t="s">
        <v>538</v>
      </c>
      <c r="H64" s="78">
        <v>481</v>
      </c>
      <c r="I64" s="78">
        <v>1040</v>
      </c>
      <c r="J64" s="78">
        <v>1824</v>
      </c>
      <c r="K64" s="78">
        <v>2394</v>
      </c>
      <c r="L64" s="106">
        <v>402</v>
      </c>
      <c r="M64" s="106">
        <v>699</v>
      </c>
      <c r="N64" s="106">
        <v>1016</v>
      </c>
      <c r="O64" s="106">
        <v>1559</v>
      </c>
      <c r="P64" s="117"/>
      <c r="Q64" s="118"/>
      <c r="R64" s="118"/>
      <c r="S64" s="118"/>
      <c r="T64" s="161"/>
      <c r="U64" s="118"/>
      <c r="V64" s="118"/>
      <c r="W64" s="118"/>
      <c r="X64" s="118"/>
      <c r="Y64" s="118"/>
      <c r="Z64" s="118"/>
      <c r="AA64" s="118"/>
      <c r="AB64" s="118"/>
      <c r="AC64" s="118"/>
      <c r="AD64" s="118"/>
      <c r="AE64" s="118"/>
    </row>
    <row r="65" spans="2:31" ht="13.5">
      <c r="B65" s="330"/>
      <c r="C65" s="332"/>
      <c r="D65" s="29" t="s">
        <v>253</v>
      </c>
      <c r="E65" s="335"/>
      <c r="F65" s="338"/>
      <c r="G65" s="11" t="s">
        <v>265</v>
      </c>
      <c r="H65" s="78">
        <v>334</v>
      </c>
      <c r="I65" s="78">
        <v>726</v>
      </c>
      <c r="J65" s="78">
        <v>1482</v>
      </c>
      <c r="K65" s="78">
        <v>1904</v>
      </c>
      <c r="L65" s="106">
        <v>239</v>
      </c>
      <c r="M65" s="106">
        <v>581</v>
      </c>
      <c r="N65" s="106">
        <v>1219</v>
      </c>
      <c r="O65" s="106">
        <v>1679</v>
      </c>
      <c r="P65" s="117"/>
      <c r="Q65" s="118"/>
      <c r="R65" s="118"/>
      <c r="S65" s="118"/>
      <c r="T65" s="161"/>
      <c r="U65" s="118"/>
      <c r="V65" s="118"/>
      <c r="W65" s="118"/>
      <c r="X65" s="118"/>
      <c r="Y65" s="118"/>
      <c r="Z65" s="118"/>
      <c r="AA65" s="118"/>
      <c r="AB65" s="118"/>
      <c r="AC65" s="118"/>
      <c r="AD65" s="118"/>
      <c r="AE65" s="118"/>
    </row>
    <row r="66" spans="2:31" ht="13.5">
      <c r="B66" s="331"/>
      <c r="C66" s="339"/>
      <c r="D66" s="30" t="s">
        <v>254</v>
      </c>
      <c r="E66" s="336"/>
      <c r="F66" s="341"/>
      <c r="G66" s="14" t="s">
        <v>266</v>
      </c>
      <c r="H66" s="79">
        <v>293</v>
      </c>
      <c r="I66" s="79">
        <v>683</v>
      </c>
      <c r="J66" s="79">
        <v>1057</v>
      </c>
      <c r="K66" s="79">
        <v>930</v>
      </c>
      <c r="L66" s="101">
        <v>431</v>
      </c>
      <c r="M66" s="101">
        <v>861</v>
      </c>
      <c r="N66" s="101">
        <v>1123</v>
      </c>
      <c r="O66" s="101">
        <v>1568</v>
      </c>
      <c r="P66" s="117"/>
      <c r="Q66" s="118"/>
      <c r="R66" s="118"/>
      <c r="S66" s="118"/>
      <c r="T66" s="161"/>
      <c r="U66" s="118"/>
      <c r="V66" s="118"/>
      <c r="W66" s="118"/>
      <c r="X66" s="118"/>
      <c r="Y66" s="118"/>
      <c r="Z66" s="118"/>
      <c r="AA66" s="118"/>
      <c r="AB66" s="118"/>
      <c r="AC66" s="118"/>
      <c r="AD66" s="118"/>
      <c r="AE66" s="118"/>
    </row>
    <row r="67" spans="2:31" ht="13.5">
      <c r="B67" s="17" t="s">
        <v>255</v>
      </c>
      <c r="C67" s="10"/>
      <c r="D67" s="10"/>
      <c r="E67" s="10" t="s">
        <v>267</v>
      </c>
      <c r="F67" s="10"/>
      <c r="G67" s="10"/>
      <c r="H67" s="83">
        <v>1560</v>
      </c>
      <c r="I67" s="83">
        <v>2763</v>
      </c>
      <c r="J67" s="83">
        <v>4617</v>
      </c>
      <c r="K67" s="83">
        <v>6423</v>
      </c>
      <c r="L67" s="105">
        <v>1430</v>
      </c>
      <c r="M67" s="105">
        <v>3175</v>
      </c>
      <c r="N67" s="105">
        <v>4610</v>
      </c>
      <c r="O67" s="105">
        <v>6084</v>
      </c>
      <c r="P67" s="117"/>
      <c r="Q67" s="118"/>
      <c r="R67" s="118"/>
      <c r="S67" s="118"/>
      <c r="T67" s="161"/>
      <c r="U67" s="118"/>
      <c r="V67" s="118"/>
      <c r="W67" s="118"/>
      <c r="X67" s="118"/>
      <c r="Y67" s="118"/>
      <c r="Z67" s="118"/>
      <c r="AA67" s="118"/>
      <c r="AB67" s="118"/>
      <c r="AC67" s="118"/>
      <c r="AD67" s="118"/>
      <c r="AE67" s="118"/>
    </row>
    <row r="68" spans="2:31" ht="13.5">
      <c r="B68" s="34" t="s">
        <v>91</v>
      </c>
      <c r="C68" s="28"/>
      <c r="D68" s="28"/>
      <c r="E68" s="28" t="s">
        <v>268</v>
      </c>
      <c r="F68" s="28"/>
      <c r="G68" s="28"/>
      <c r="H68" s="81">
        <v>241</v>
      </c>
      <c r="I68" s="81">
        <v>732</v>
      </c>
      <c r="J68" s="81">
        <v>1839</v>
      </c>
      <c r="K68" s="81">
        <v>2643</v>
      </c>
      <c r="L68" s="104" t="s">
        <v>48</v>
      </c>
      <c r="M68" s="104">
        <v>698</v>
      </c>
      <c r="N68" s="104">
        <v>2268</v>
      </c>
      <c r="O68" s="104">
        <v>2746</v>
      </c>
      <c r="P68" s="117"/>
      <c r="Q68" s="118"/>
      <c r="R68" s="118"/>
      <c r="S68" s="118"/>
      <c r="T68" s="161"/>
      <c r="U68" s="118"/>
      <c r="V68" s="118"/>
      <c r="W68" s="118"/>
      <c r="X68" s="118"/>
      <c r="Y68" s="118"/>
      <c r="Z68" s="118"/>
      <c r="AA68" s="118"/>
      <c r="AB68" s="118"/>
      <c r="AC68" s="118"/>
      <c r="AD68" s="118"/>
      <c r="AE68" s="118"/>
    </row>
    <row r="69" spans="2:31" ht="13.5">
      <c r="B69" s="34" t="s">
        <v>256</v>
      </c>
      <c r="C69" s="28"/>
      <c r="D69" s="28"/>
      <c r="E69" s="28" t="s">
        <v>269</v>
      </c>
      <c r="F69" s="28"/>
      <c r="G69" s="28"/>
      <c r="H69" s="81" t="s">
        <v>419</v>
      </c>
      <c r="I69" s="81" t="s">
        <v>433</v>
      </c>
      <c r="J69" s="81" t="s">
        <v>439</v>
      </c>
      <c r="K69" s="81" t="s">
        <v>452</v>
      </c>
      <c r="L69" s="104" t="s">
        <v>49</v>
      </c>
      <c r="M69" s="104" t="s">
        <v>50</v>
      </c>
      <c r="N69" s="104" t="s">
        <v>51</v>
      </c>
      <c r="O69" s="104" t="s">
        <v>52</v>
      </c>
      <c r="P69" s="117"/>
      <c r="Q69" s="118"/>
      <c r="R69" s="118"/>
      <c r="S69" s="118"/>
      <c r="T69" s="161"/>
      <c r="U69" s="118"/>
      <c r="V69" s="118"/>
      <c r="W69" s="118"/>
      <c r="X69" s="118"/>
      <c r="Y69" s="118"/>
      <c r="Z69" s="118"/>
      <c r="AA69" s="118"/>
      <c r="AB69" s="118"/>
      <c r="AC69" s="118"/>
      <c r="AD69" s="118"/>
      <c r="AE69" s="118"/>
    </row>
    <row r="70" spans="2:31" ht="13.5">
      <c r="B70" s="23" t="s">
        <v>257</v>
      </c>
      <c r="C70" s="14"/>
      <c r="D70" s="14"/>
      <c r="E70" s="14" t="s">
        <v>270</v>
      </c>
      <c r="F70" s="14"/>
      <c r="G70" s="14"/>
      <c r="H70" s="89">
        <v>9199</v>
      </c>
      <c r="I70" s="89">
        <v>20201</v>
      </c>
      <c r="J70" s="89">
        <v>34729</v>
      </c>
      <c r="K70" s="89">
        <v>50811</v>
      </c>
      <c r="L70" s="113">
        <v>10552</v>
      </c>
      <c r="M70" s="113">
        <v>23120</v>
      </c>
      <c r="N70" s="113">
        <v>38507</v>
      </c>
      <c r="O70" s="113">
        <v>54778</v>
      </c>
      <c r="P70" s="117"/>
      <c r="Q70" s="118"/>
      <c r="R70" s="118"/>
      <c r="S70" s="118"/>
      <c r="T70" s="161"/>
      <c r="U70" s="118"/>
      <c r="V70" s="118"/>
      <c r="W70" s="118"/>
      <c r="X70" s="118"/>
      <c r="Y70" s="118"/>
      <c r="Z70" s="118"/>
      <c r="AA70" s="118"/>
      <c r="AB70" s="118"/>
      <c r="AC70" s="118"/>
      <c r="AD70" s="118"/>
      <c r="AE70" s="118"/>
    </row>
    <row r="71" spans="2:31" ht="13.5">
      <c r="B71" s="340"/>
      <c r="C71" s="340"/>
      <c r="D71" s="340"/>
      <c r="E71" s="340"/>
      <c r="F71" s="340"/>
      <c r="G71" s="340"/>
      <c r="H71" s="94"/>
      <c r="I71" s="94"/>
      <c r="J71" s="94"/>
      <c r="K71" s="92"/>
      <c r="L71" s="94"/>
      <c r="M71" s="94"/>
      <c r="N71" s="94"/>
      <c r="O71" s="122" t="s">
        <v>524</v>
      </c>
      <c r="P71" s="119"/>
      <c r="Q71" s="119"/>
      <c r="R71" s="119"/>
      <c r="S71" s="120"/>
      <c r="T71" s="164"/>
      <c r="U71" s="119"/>
      <c r="V71" s="119"/>
      <c r="W71" s="120"/>
      <c r="X71" s="119"/>
      <c r="Y71" s="119"/>
      <c r="Z71" s="119"/>
      <c r="AA71" s="120"/>
      <c r="AB71" s="119"/>
      <c r="AC71" s="119"/>
      <c r="AD71" s="119"/>
      <c r="AE71" s="120"/>
    </row>
  </sheetData>
  <sheetProtection/>
  <mergeCells count="43">
    <mergeCell ref="AB5:AE5"/>
    <mergeCell ref="AB20:AE20"/>
    <mergeCell ref="AB38:AE38"/>
    <mergeCell ref="AB56:AE56"/>
    <mergeCell ref="T5:W5"/>
    <mergeCell ref="T20:W20"/>
    <mergeCell ref="T38:W38"/>
    <mergeCell ref="T56:W56"/>
    <mergeCell ref="L20:O20"/>
    <mergeCell ref="B7:C11"/>
    <mergeCell ref="E7:F11"/>
    <mergeCell ref="B22:C26"/>
    <mergeCell ref="E22:F26"/>
    <mergeCell ref="P5:S5"/>
    <mergeCell ref="B71:G71"/>
    <mergeCell ref="H5:K5"/>
    <mergeCell ref="L5:O5"/>
    <mergeCell ref="H20:K20"/>
    <mergeCell ref="B58:B66"/>
    <mergeCell ref="C58:C62"/>
    <mergeCell ref="F45:F48"/>
    <mergeCell ref="F58:F62"/>
    <mergeCell ref="C63:C66"/>
    <mergeCell ref="F63:F66"/>
    <mergeCell ref="L56:O56"/>
    <mergeCell ref="E58:E66"/>
    <mergeCell ref="X5:AA5"/>
    <mergeCell ref="X20:AA20"/>
    <mergeCell ref="X38:AA38"/>
    <mergeCell ref="X56:AA56"/>
    <mergeCell ref="H56:K56"/>
    <mergeCell ref="P20:S20"/>
    <mergeCell ref="H38:K38"/>
    <mergeCell ref="P56:S56"/>
    <mergeCell ref="B32:S33"/>
    <mergeCell ref="B34:S35"/>
    <mergeCell ref="L38:O38"/>
    <mergeCell ref="P38:S38"/>
    <mergeCell ref="B40:B48"/>
    <mergeCell ref="C40:C44"/>
    <mergeCell ref="E40:E48"/>
    <mergeCell ref="F40:F44"/>
    <mergeCell ref="C45:C48"/>
  </mergeCells>
  <printOptions/>
  <pageMargins left="0.7" right="0.7" top="0.75" bottom="0.75" header="0.3" footer="0.3"/>
  <pageSetup fitToHeight="1" fitToWidth="1" horizontalDpi="600" verticalDpi="600" orientation="landscape" paperSize="8" scale="55" r:id="rId1"/>
</worksheet>
</file>

<file path=xl/worksheets/sheet6.xml><?xml version="1.0" encoding="utf-8"?>
<worksheet xmlns="http://schemas.openxmlformats.org/spreadsheetml/2006/main" xmlns:r="http://schemas.openxmlformats.org/officeDocument/2006/relationships">
  <sheetPr>
    <pageSetUpPr fitToPage="1"/>
  </sheetPr>
  <dimension ref="A2:AC36"/>
  <sheetViews>
    <sheetView view="pageBreakPreview" zoomScaleSheetLayoutView="100" zoomScalePageLayoutView="0" workbookViewId="0" topLeftCell="A1">
      <pane xSplit="5" topLeftCell="P1" activePane="topRight" state="frozen"/>
      <selection pane="topLeft" activeCell="V11" sqref="V11"/>
      <selection pane="topRight" activeCell="Z1" sqref="Z1"/>
    </sheetView>
  </sheetViews>
  <sheetFormatPr defaultColWidth="9.140625" defaultRowHeight="15"/>
  <cols>
    <col min="1" max="1" width="3.421875" style="2" customWidth="1"/>
    <col min="2" max="2" width="2.421875" style="2" customWidth="1"/>
    <col min="3" max="3" width="38.421875" style="2" customWidth="1"/>
    <col min="4" max="4" width="2.421875" style="2" customWidth="1"/>
    <col min="5" max="5" width="38.421875" style="2" customWidth="1"/>
    <col min="6" max="8" width="9.140625" style="2" customWidth="1"/>
    <col min="9" max="9" width="9.8515625" style="2" bestFit="1" customWidth="1"/>
    <col min="10" max="12" width="9.140625" style="2" customWidth="1"/>
    <col min="13" max="13" width="9.8515625" style="2" bestFit="1" customWidth="1"/>
    <col min="14" max="29" width="9.140625" style="2" customWidth="1"/>
    <col min="30" max="16384" width="9.00390625" style="2" customWidth="1"/>
  </cols>
  <sheetData>
    <row r="2" spans="1:29" ht="13.5">
      <c r="A2" s="1" t="s">
        <v>359</v>
      </c>
      <c r="I2" s="26"/>
      <c r="M2" s="26"/>
      <c r="Q2" s="26"/>
      <c r="U2" s="26"/>
      <c r="Y2" s="26"/>
      <c r="AC2" s="26" t="s">
        <v>354</v>
      </c>
    </row>
    <row r="3" spans="1:29" ht="13.5">
      <c r="A3" s="1"/>
      <c r="F3" s="306" t="s">
        <v>411</v>
      </c>
      <c r="G3" s="307"/>
      <c r="H3" s="307"/>
      <c r="I3" s="308"/>
      <c r="J3" s="306" t="s">
        <v>467</v>
      </c>
      <c r="K3" s="307"/>
      <c r="L3" s="307"/>
      <c r="M3" s="308"/>
      <c r="N3" s="306" t="s">
        <v>523</v>
      </c>
      <c r="O3" s="307"/>
      <c r="P3" s="307"/>
      <c r="Q3" s="308"/>
      <c r="R3" s="306" t="s">
        <v>559</v>
      </c>
      <c r="S3" s="307"/>
      <c r="T3" s="307"/>
      <c r="U3" s="308"/>
      <c r="V3" s="306" t="s">
        <v>601</v>
      </c>
      <c r="W3" s="307"/>
      <c r="X3" s="307"/>
      <c r="Y3" s="308"/>
      <c r="Z3" s="306" t="s">
        <v>647</v>
      </c>
      <c r="AA3" s="307"/>
      <c r="AB3" s="307"/>
      <c r="AC3" s="308"/>
    </row>
    <row r="4" spans="2:29" ht="13.5">
      <c r="B4" s="3"/>
      <c r="C4" s="4"/>
      <c r="D4" s="4"/>
      <c r="E4" s="6"/>
      <c r="F4" s="76" t="s">
        <v>378</v>
      </c>
      <c r="G4" s="76" t="s">
        <v>369</v>
      </c>
      <c r="H4" s="76" t="s">
        <v>370</v>
      </c>
      <c r="I4" s="76" t="s">
        <v>371</v>
      </c>
      <c r="J4" s="76" t="s">
        <v>378</v>
      </c>
      <c r="K4" s="76" t="s">
        <v>369</v>
      </c>
      <c r="L4" s="76" t="s">
        <v>370</v>
      </c>
      <c r="M4" s="76" t="s">
        <v>371</v>
      </c>
      <c r="N4" s="76" t="s">
        <v>368</v>
      </c>
      <c r="O4" s="76" t="s">
        <v>369</v>
      </c>
      <c r="P4" s="76" t="s">
        <v>370</v>
      </c>
      <c r="Q4" s="76" t="s">
        <v>371</v>
      </c>
      <c r="R4" s="76" t="s">
        <v>368</v>
      </c>
      <c r="S4" s="76" t="s">
        <v>369</v>
      </c>
      <c r="T4" s="76" t="s">
        <v>370</v>
      </c>
      <c r="U4" s="76" t="s">
        <v>371</v>
      </c>
      <c r="V4" s="76" t="s">
        <v>368</v>
      </c>
      <c r="W4" s="76" t="s">
        <v>369</v>
      </c>
      <c r="X4" s="76" t="s">
        <v>370</v>
      </c>
      <c r="Y4" s="76" t="s">
        <v>371</v>
      </c>
      <c r="Z4" s="76" t="s">
        <v>368</v>
      </c>
      <c r="AA4" s="76" t="s">
        <v>369</v>
      </c>
      <c r="AB4" s="76" t="s">
        <v>370</v>
      </c>
      <c r="AC4" s="76" t="s">
        <v>371</v>
      </c>
    </row>
    <row r="5" spans="2:29" ht="13.5">
      <c r="B5" s="7" t="s">
        <v>396</v>
      </c>
      <c r="C5" s="5"/>
      <c r="D5" s="5" t="s">
        <v>339</v>
      </c>
      <c r="E5" s="50"/>
      <c r="F5" s="80">
        <v>261046</v>
      </c>
      <c r="G5" s="80">
        <v>527530</v>
      </c>
      <c r="H5" s="80">
        <v>800394</v>
      </c>
      <c r="I5" s="80">
        <v>1089935</v>
      </c>
      <c r="J5" s="107">
        <v>262650</v>
      </c>
      <c r="K5" s="107">
        <v>528633</v>
      </c>
      <c r="L5" s="107">
        <v>797434</v>
      </c>
      <c r="M5" s="107">
        <v>1060062</v>
      </c>
      <c r="N5" s="107">
        <v>252885</v>
      </c>
      <c r="O5" s="107">
        <v>510581</v>
      </c>
      <c r="P5" s="107">
        <v>779347</v>
      </c>
      <c r="Q5" s="107">
        <v>1043756</v>
      </c>
      <c r="R5" s="107">
        <v>264804</v>
      </c>
      <c r="S5" s="107">
        <v>532501</v>
      </c>
      <c r="T5" s="107">
        <v>814996</v>
      </c>
      <c r="U5" s="107">
        <v>1094549</v>
      </c>
      <c r="V5" s="107">
        <v>284251</v>
      </c>
      <c r="W5" s="107">
        <v>567212</v>
      </c>
      <c r="X5" s="107">
        <v>873846</v>
      </c>
      <c r="Y5" s="107">
        <v>1154781</v>
      </c>
      <c r="Z5" s="107">
        <v>279633</v>
      </c>
      <c r="AA5" s="107">
        <v>562288</v>
      </c>
      <c r="AB5" s="107">
        <v>846941</v>
      </c>
      <c r="AC5" s="107"/>
    </row>
    <row r="6" spans="2:29" ht="13.5">
      <c r="B6" s="356" t="s">
        <v>649</v>
      </c>
      <c r="C6" s="32" t="s">
        <v>656</v>
      </c>
      <c r="D6" s="32"/>
      <c r="E6" s="220" t="s">
        <v>667</v>
      </c>
      <c r="F6" s="221"/>
      <c r="G6" s="221"/>
      <c r="H6" s="221"/>
      <c r="I6" s="221"/>
      <c r="J6" s="222"/>
      <c r="K6" s="222"/>
      <c r="L6" s="222"/>
      <c r="M6" s="222"/>
      <c r="N6" s="222"/>
      <c r="O6" s="222"/>
      <c r="P6" s="222"/>
      <c r="Q6" s="222"/>
      <c r="R6" s="222"/>
      <c r="S6" s="222"/>
      <c r="T6" s="222"/>
      <c r="U6" s="222"/>
      <c r="V6" s="110">
        <v>19279</v>
      </c>
      <c r="W6" s="110">
        <v>33843</v>
      </c>
      <c r="X6" s="110">
        <v>54715</v>
      </c>
      <c r="Y6" s="110">
        <v>74251</v>
      </c>
      <c r="Z6" s="110">
        <v>19071</v>
      </c>
      <c r="AA6" s="110">
        <v>38733</v>
      </c>
      <c r="AB6" s="110">
        <v>58636</v>
      </c>
      <c r="AC6" s="110"/>
    </row>
    <row r="7" spans="2:29" ht="13.5">
      <c r="B7" s="357"/>
      <c r="C7" s="36" t="s">
        <v>657</v>
      </c>
      <c r="D7" s="36"/>
      <c r="E7" s="270" t="s">
        <v>668</v>
      </c>
      <c r="F7" s="271"/>
      <c r="G7" s="271"/>
      <c r="H7" s="271"/>
      <c r="I7" s="271"/>
      <c r="J7" s="272"/>
      <c r="K7" s="272"/>
      <c r="L7" s="272"/>
      <c r="M7" s="272"/>
      <c r="N7" s="272"/>
      <c r="O7" s="272"/>
      <c r="P7" s="272"/>
      <c r="Q7" s="272"/>
      <c r="R7" s="272"/>
      <c r="S7" s="272"/>
      <c r="T7" s="272"/>
      <c r="U7" s="272"/>
      <c r="V7" s="112">
        <v>11122</v>
      </c>
      <c r="W7" s="112">
        <v>22345</v>
      </c>
      <c r="X7" s="112">
        <v>34703</v>
      </c>
      <c r="Y7" s="112">
        <v>45715</v>
      </c>
      <c r="Z7" s="112">
        <v>11101</v>
      </c>
      <c r="AA7" s="112">
        <v>22270</v>
      </c>
      <c r="AB7" s="112">
        <v>33633</v>
      </c>
      <c r="AC7" s="112"/>
    </row>
    <row r="8" spans="2:29" ht="13.5">
      <c r="B8" s="357"/>
      <c r="C8" s="36" t="s">
        <v>658</v>
      </c>
      <c r="D8" s="36"/>
      <c r="E8" s="270" t="s">
        <v>669</v>
      </c>
      <c r="F8" s="271"/>
      <c r="G8" s="271"/>
      <c r="H8" s="271"/>
      <c r="I8" s="271"/>
      <c r="J8" s="272"/>
      <c r="K8" s="272"/>
      <c r="L8" s="272"/>
      <c r="M8" s="272"/>
      <c r="N8" s="272"/>
      <c r="O8" s="272"/>
      <c r="P8" s="272"/>
      <c r="Q8" s="272"/>
      <c r="R8" s="272"/>
      <c r="S8" s="272"/>
      <c r="T8" s="272"/>
      <c r="U8" s="272"/>
      <c r="V8" s="112">
        <v>46120</v>
      </c>
      <c r="W8" s="112">
        <v>96381</v>
      </c>
      <c r="X8" s="112">
        <v>148183</v>
      </c>
      <c r="Y8" s="112">
        <v>195329</v>
      </c>
      <c r="Z8" s="112">
        <v>45865</v>
      </c>
      <c r="AA8" s="112">
        <v>95367</v>
      </c>
      <c r="AB8" s="112">
        <v>145197</v>
      </c>
      <c r="AC8" s="112"/>
    </row>
    <row r="9" spans="2:29" ht="13.5">
      <c r="B9" s="357"/>
      <c r="C9" s="11" t="s">
        <v>659</v>
      </c>
      <c r="D9" s="11"/>
      <c r="E9" s="12" t="s">
        <v>670</v>
      </c>
      <c r="F9" s="223"/>
      <c r="G9" s="223"/>
      <c r="H9" s="223"/>
      <c r="I9" s="223"/>
      <c r="J9" s="224"/>
      <c r="K9" s="224"/>
      <c r="L9" s="224"/>
      <c r="M9" s="224"/>
      <c r="N9" s="224"/>
      <c r="O9" s="224"/>
      <c r="P9" s="224"/>
      <c r="Q9" s="224"/>
      <c r="R9" s="224"/>
      <c r="S9" s="224"/>
      <c r="T9" s="224"/>
      <c r="U9" s="224"/>
      <c r="V9" s="106">
        <v>24025</v>
      </c>
      <c r="W9" s="106">
        <v>48947</v>
      </c>
      <c r="X9" s="106">
        <v>75287</v>
      </c>
      <c r="Y9" s="106">
        <v>99150</v>
      </c>
      <c r="Z9" s="106">
        <v>24215</v>
      </c>
      <c r="AA9" s="106">
        <v>48841</v>
      </c>
      <c r="AB9" s="106">
        <v>73721</v>
      </c>
      <c r="AC9" s="106"/>
    </row>
    <row r="10" spans="2:29" ht="13.5">
      <c r="B10" s="357"/>
      <c r="C10" s="11" t="s">
        <v>660</v>
      </c>
      <c r="D10" s="11"/>
      <c r="E10" s="12" t="s">
        <v>671</v>
      </c>
      <c r="F10" s="223"/>
      <c r="G10" s="223"/>
      <c r="H10" s="223"/>
      <c r="I10" s="223"/>
      <c r="J10" s="224"/>
      <c r="K10" s="224"/>
      <c r="L10" s="224"/>
      <c r="M10" s="224"/>
      <c r="N10" s="224"/>
      <c r="O10" s="224"/>
      <c r="P10" s="224"/>
      <c r="Q10" s="224"/>
      <c r="R10" s="224"/>
      <c r="S10" s="224"/>
      <c r="T10" s="224"/>
      <c r="U10" s="224"/>
      <c r="V10" s="106">
        <v>17663</v>
      </c>
      <c r="W10" s="106">
        <v>34750</v>
      </c>
      <c r="X10" s="106">
        <v>53281</v>
      </c>
      <c r="Y10" s="106">
        <v>70378</v>
      </c>
      <c r="Z10" s="106">
        <v>17664</v>
      </c>
      <c r="AA10" s="106">
        <v>35075</v>
      </c>
      <c r="AB10" s="106">
        <v>52393</v>
      </c>
      <c r="AC10" s="106"/>
    </row>
    <row r="11" spans="2:29" ht="13.5">
      <c r="B11" s="357"/>
      <c r="C11" s="11" t="s">
        <v>661</v>
      </c>
      <c r="D11" s="11"/>
      <c r="E11" s="12" t="s">
        <v>672</v>
      </c>
      <c r="F11" s="223"/>
      <c r="G11" s="223"/>
      <c r="H11" s="223"/>
      <c r="I11" s="223"/>
      <c r="J11" s="224"/>
      <c r="K11" s="224"/>
      <c r="L11" s="224"/>
      <c r="M11" s="224"/>
      <c r="N11" s="224"/>
      <c r="O11" s="224"/>
      <c r="P11" s="224"/>
      <c r="Q11" s="224"/>
      <c r="R11" s="224"/>
      <c r="S11" s="224"/>
      <c r="T11" s="224"/>
      <c r="U11" s="224"/>
      <c r="V11" s="106">
        <v>53947</v>
      </c>
      <c r="W11" s="106">
        <v>108181</v>
      </c>
      <c r="X11" s="106">
        <v>171204</v>
      </c>
      <c r="Y11" s="106">
        <v>219858</v>
      </c>
      <c r="Z11" s="106">
        <v>45407</v>
      </c>
      <c r="AA11" s="106">
        <v>89396</v>
      </c>
      <c r="AB11" s="106">
        <v>135472</v>
      </c>
      <c r="AC11" s="106"/>
    </row>
    <row r="12" spans="2:29" ht="13.5">
      <c r="B12" s="357"/>
      <c r="C12" s="11" t="s">
        <v>662</v>
      </c>
      <c r="D12" s="11"/>
      <c r="E12" s="12" t="s">
        <v>673</v>
      </c>
      <c r="F12" s="223"/>
      <c r="G12" s="223"/>
      <c r="H12" s="223"/>
      <c r="I12" s="223"/>
      <c r="J12" s="224"/>
      <c r="K12" s="224"/>
      <c r="L12" s="224"/>
      <c r="M12" s="224"/>
      <c r="N12" s="224"/>
      <c r="O12" s="224"/>
      <c r="P12" s="224"/>
      <c r="Q12" s="224"/>
      <c r="R12" s="224"/>
      <c r="S12" s="224"/>
      <c r="T12" s="224"/>
      <c r="U12" s="224"/>
      <c r="V12" s="106">
        <v>31863</v>
      </c>
      <c r="W12" s="106">
        <v>64297</v>
      </c>
      <c r="X12" s="106">
        <v>97962</v>
      </c>
      <c r="Y12" s="106">
        <v>130719</v>
      </c>
      <c r="Z12" s="106">
        <v>34196</v>
      </c>
      <c r="AA12" s="106">
        <v>69325</v>
      </c>
      <c r="AB12" s="106">
        <v>104915</v>
      </c>
      <c r="AC12" s="106"/>
    </row>
    <row r="13" spans="2:29" ht="13.5">
      <c r="B13" s="357"/>
      <c r="C13" s="11" t="s">
        <v>663</v>
      </c>
      <c r="D13" s="11"/>
      <c r="E13" s="12" t="s">
        <v>674</v>
      </c>
      <c r="F13" s="223"/>
      <c r="G13" s="223"/>
      <c r="H13" s="223"/>
      <c r="I13" s="223"/>
      <c r="J13" s="224"/>
      <c r="K13" s="224"/>
      <c r="L13" s="224"/>
      <c r="M13" s="224"/>
      <c r="N13" s="224"/>
      <c r="O13" s="224"/>
      <c r="P13" s="224"/>
      <c r="Q13" s="224"/>
      <c r="R13" s="224"/>
      <c r="S13" s="224"/>
      <c r="T13" s="224"/>
      <c r="U13" s="224"/>
      <c r="V13" s="106">
        <v>12581</v>
      </c>
      <c r="W13" s="106">
        <v>25462</v>
      </c>
      <c r="X13" s="106">
        <v>39421</v>
      </c>
      <c r="Y13" s="106">
        <v>51444</v>
      </c>
      <c r="Z13" s="106">
        <v>11862</v>
      </c>
      <c r="AA13" s="106">
        <v>24364</v>
      </c>
      <c r="AB13" s="106">
        <v>38218</v>
      </c>
      <c r="AC13" s="106"/>
    </row>
    <row r="14" spans="2:29" ht="13.5">
      <c r="B14" s="357"/>
      <c r="C14" s="11" t="s">
        <v>664</v>
      </c>
      <c r="D14" s="11"/>
      <c r="E14" s="12" t="s">
        <v>675</v>
      </c>
      <c r="F14" s="223"/>
      <c r="G14" s="223"/>
      <c r="H14" s="223"/>
      <c r="I14" s="223"/>
      <c r="J14" s="224"/>
      <c r="K14" s="224"/>
      <c r="L14" s="224"/>
      <c r="M14" s="224"/>
      <c r="N14" s="224"/>
      <c r="O14" s="224"/>
      <c r="P14" s="224"/>
      <c r="Q14" s="224"/>
      <c r="R14" s="224"/>
      <c r="S14" s="224"/>
      <c r="T14" s="224"/>
      <c r="U14" s="224"/>
      <c r="V14" s="106">
        <v>16321</v>
      </c>
      <c r="W14" s="106">
        <v>29217</v>
      </c>
      <c r="X14" s="106">
        <v>41092</v>
      </c>
      <c r="Y14" s="106">
        <v>59514</v>
      </c>
      <c r="Z14" s="106">
        <v>17198</v>
      </c>
      <c r="AA14" s="106">
        <v>31616</v>
      </c>
      <c r="AB14" s="106">
        <v>42245</v>
      </c>
      <c r="AC14" s="106"/>
    </row>
    <row r="15" spans="2:29" ht="13.5">
      <c r="B15" s="357"/>
      <c r="C15" s="11" t="s">
        <v>665</v>
      </c>
      <c r="D15" s="11"/>
      <c r="E15" s="12" t="s">
        <v>676</v>
      </c>
      <c r="F15" s="223"/>
      <c r="G15" s="223"/>
      <c r="H15" s="223"/>
      <c r="I15" s="223"/>
      <c r="J15" s="224"/>
      <c r="K15" s="224"/>
      <c r="L15" s="224"/>
      <c r="M15" s="224"/>
      <c r="N15" s="224"/>
      <c r="O15" s="224"/>
      <c r="P15" s="224"/>
      <c r="Q15" s="224"/>
      <c r="R15" s="224"/>
      <c r="S15" s="224"/>
      <c r="T15" s="224"/>
      <c r="U15" s="224"/>
      <c r="V15" s="106">
        <v>17981</v>
      </c>
      <c r="W15" s="106">
        <v>35865</v>
      </c>
      <c r="X15" s="106">
        <v>53817</v>
      </c>
      <c r="Y15" s="106">
        <v>71664</v>
      </c>
      <c r="Z15" s="106">
        <v>17695</v>
      </c>
      <c r="AA15" s="106">
        <v>35363</v>
      </c>
      <c r="AB15" s="106">
        <v>53127</v>
      </c>
      <c r="AC15" s="106"/>
    </row>
    <row r="16" spans="2:29" ht="13.5">
      <c r="B16" s="357"/>
      <c r="C16" s="11" t="s">
        <v>666</v>
      </c>
      <c r="D16" s="11"/>
      <c r="E16" s="12" t="s">
        <v>677</v>
      </c>
      <c r="F16" s="223"/>
      <c r="G16" s="223"/>
      <c r="H16" s="223"/>
      <c r="I16" s="223"/>
      <c r="J16" s="224"/>
      <c r="K16" s="224"/>
      <c r="L16" s="224"/>
      <c r="M16" s="224"/>
      <c r="N16" s="224"/>
      <c r="O16" s="224"/>
      <c r="P16" s="224"/>
      <c r="Q16" s="224"/>
      <c r="R16" s="224"/>
      <c r="S16" s="224"/>
      <c r="T16" s="224"/>
      <c r="U16" s="224"/>
      <c r="V16" s="106">
        <v>16389</v>
      </c>
      <c r="W16" s="106">
        <v>33150</v>
      </c>
      <c r="X16" s="106">
        <v>50161</v>
      </c>
      <c r="Y16" s="106">
        <v>64666</v>
      </c>
      <c r="Z16" s="106">
        <v>17420</v>
      </c>
      <c r="AA16" s="106">
        <v>35377</v>
      </c>
      <c r="AB16" s="106">
        <v>53950</v>
      </c>
      <c r="AC16" s="106"/>
    </row>
    <row r="17" spans="2:29" ht="13.5">
      <c r="B17" s="358"/>
      <c r="C17" s="15" t="s">
        <v>91</v>
      </c>
      <c r="D17" s="15"/>
      <c r="E17" s="16" t="s">
        <v>678</v>
      </c>
      <c r="F17" s="225"/>
      <c r="G17" s="225"/>
      <c r="H17" s="225"/>
      <c r="I17" s="225"/>
      <c r="J17" s="226"/>
      <c r="K17" s="226"/>
      <c r="L17" s="226"/>
      <c r="M17" s="226"/>
      <c r="N17" s="226"/>
      <c r="O17" s="226"/>
      <c r="P17" s="226"/>
      <c r="Q17" s="226"/>
      <c r="R17" s="226"/>
      <c r="S17" s="226"/>
      <c r="T17" s="226"/>
      <c r="U17" s="226"/>
      <c r="V17" s="101">
        <v>16954</v>
      </c>
      <c r="W17" s="101">
        <v>34769</v>
      </c>
      <c r="X17" s="101">
        <v>54014</v>
      </c>
      <c r="Y17" s="101">
        <v>72089</v>
      </c>
      <c r="Z17" s="101">
        <v>17936</v>
      </c>
      <c r="AA17" s="101">
        <v>36556</v>
      </c>
      <c r="AB17" s="101">
        <v>55431</v>
      </c>
      <c r="AC17" s="101"/>
    </row>
    <row r="18" spans="2:29" ht="13.5">
      <c r="B18" s="353" t="s">
        <v>648</v>
      </c>
      <c r="C18" s="11" t="s">
        <v>397</v>
      </c>
      <c r="D18" s="11"/>
      <c r="E18" s="12" t="s">
        <v>340</v>
      </c>
      <c r="F18" s="78">
        <v>20130</v>
      </c>
      <c r="G18" s="78">
        <v>40426</v>
      </c>
      <c r="H18" s="78">
        <v>61386</v>
      </c>
      <c r="I18" s="78">
        <v>83740</v>
      </c>
      <c r="J18" s="106">
        <v>20203</v>
      </c>
      <c r="K18" s="106">
        <v>40724</v>
      </c>
      <c r="L18" s="106">
        <v>62664</v>
      </c>
      <c r="M18" s="106">
        <v>84827</v>
      </c>
      <c r="N18" s="106">
        <v>19743</v>
      </c>
      <c r="O18" s="106">
        <v>39772</v>
      </c>
      <c r="P18" s="106">
        <v>61531</v>
      </c>
      <c r="Q18" s="106">
        <v>84016</v>
      </c>
      <c r="R18" s="106">
        <v>20683</v>
      </c>
      <c r="S18" s="106">
        <v>41603</v>
      </c>
      <c r="T18" s="106">
        <v>63724</v>
      </c>
      <c r="U18" s="106">
        <v>85867</v>
      </c>
      <c r="V18" s="106">
        <v>20632</v>
      </c>
      <c r="W18" s="106">
        <v>35811</v>
      </c>
      <c r="X18" s="106">
        <v>57216</v>
      </c>
      <c r="Y18" s="106">
        <v>79266</v>
      </c>
      <c r="Z18" s="224"/>
      <c r="AA18" s="224"/>
      <c r="AB18" s="224"/>
      <c r="AC18" s="224"/>
    </row>
    <row r="19" spans="2:29" ht="13.5">
      <c r="B19" s="354"/>
      <c r="C19" s="11" t="s">
        <v>330</v>
      </c>
      <c r="D19" s="11"/>
      <c r="E19" s="12" t="s">
        <v>341</v>
      </c>
      <c r="F19" s="78">
        <v>86963</v>
      </c>
      <c r="G19" s="78">
        <v>175698</v>
      </c>
      <c r="H19" s="78">
        <v>266161</v>
      </c>
      <c r="I19" s="78">
        <v>357305</v>
      </c>
      <c r="J19" s="106">
        <v>86388</v>
      </c>
      <c r="K19" s="106">
        <v>174412</v>
      </c>
      <c r="L19" s="106">
        <v>263408</v>
      </c>
      <c r="M19" s="106">
        <v>352756</v>
      </c>
      <c r="N19" s="106">
        <v>84604</v>
      </c>
      <c r="O19" s="106">
        <v>171283</v>
      </c>
      <c r="P19" s="106">
        <v>259439</v>
      </c>
      <c r="Q19" s="106">
        <v>348424</v>
      </c>
      <c r="R19" s="106">
        <v>86274</v>
      </c>
      <c r="S19" s="106">
        <v>174085</v>
      </c>
      <c r="T19" s="106">
        <v>264833</v>
      </c>
      <c r="U19" s="106">
        <v>354748</v>
      </c>
      <c r="V19" s="106">
        <v>88387</v>
      </c>
      <c r="W19" s="106">
        <v>180019</v>
      </c>
      <c r="X19" s="106">
        <v>274965</v>
      </c>
      <c r="Y19" s="106">
        <v>366033</v>
      </c>
      <c r="Z19" s="224"/>
      <c r="AA19" s="224"/>
      <c r="AB19" s="224"/>
      <c r="AC19" s="224"/>
    </row>
    <row r="20" spans="2:29" ht="13.5">
      <c r="B20" s="354"/>
      <c r="C20" s="11" t="s">
        <v>250</v>
      </c>
      <c r="D20" s="11"/>
      <c r="E20" s="12" t="s">
        <v>342</v>
      </c>
      <c r="F20" s="78">
        <v>32764</v>
      </c>
      <c r="G20" s="78">
        <v>65183</v>
      </c>
      <c r="H20" s="78">
        <v>97414</v>
      </c>
      <c r="I20" s="78">
        <v>128829</v>
      </c>
      <c r="J20" s="106">
        <v>32965</v>
      </c>
      <c r="K20" s="106">
        <v>65468</v>
      </c>
      <c r="L20" s="106">
        <v>97458</v>
      </c>
      <c r="M20" s="106">
        <v>127156</v>
      </c>
      <c r="N20" s="106">
        <v>31130</v>
      </c>
      <c r="O20" s="106">
        <v>60710</v>
      </c>
      <c r="P20" s="106">
        <v>91088</v>
      </c>
      <c r="Q20" s="106">
        <v>119996</v>
      </c>
      <c r="R20" s="106">
        <v>31576</v>
      </c>
      <c r="S20" s="106">
        <v>63404</v>
      </c>
      <c r="T20" s="106">
        <v>95805</v>
      </c>
      <c r="U20" s="106">
        <v>127469</v>
      </c>
      <c r="V20" s="106">
        <v>34734</v>
      </c>
      <c r="W20" s="106">
        <v>68781</v>
      </c>
      <c r="X20" s="106">
        <v>104218</v>
      </c>
      <c r="Y20" s="106">
        <v>136966</v>
      </c>
      <c r="Z20" s="224"/>
      <c r="AA20" s="224"/>
      <c r="AB20" s="224"/>
      <c r="AC20" s="224"/>
    </row>
    <row r="21" spans="2:29" ht="13.5">
      <c r="B21" s="354"/>
      <c r="C21" s="11" t="s">
        <v>331</v>
      </c>
      <c r="D21" s="11"/>
      <c r="E21" s="12" t="s">
        <v>343</v>
      </c>
      <c r="F21" s="78">
        <v>28093</v>
      </c>
      <c r="G21" s="78">
        <v>56790</v>
      </c>
      <c r="H21" s="78">
        <v>86239</v>
      </c>
      <c r="I21" s="78">
        <v>114941</v>
      </c>
      <c r="J21" s="106">
        <v>28995</v>
      </c>
      <c r="K21" s="106">
        <v>58251</v>
      </c>
      <c r="L21" s="106">
        <v>86634</v>
      </c>
      <c r="M21" s="106">
        <v>114551</v>
      </c>
      <c r="N21" s="106">
        <v>27955</v>
      </c>
      <c r="O21" s="106">
        <v>56081</v>
      </c>
      <c r="P21" s="106">
        <v>83804</v>
      </c>
      <c r="Q21" s="106">
        <v>110812</v>
      </c>
      <c r="R21" s="106">
        <v>27621</v>
      </c>
      <c r="S21" s="106">
        <v>55600</v>
      </c>
      <c r="T21" s="106">
        <v>84262</v>
      </c>
      <c r="U21" s="106">
        <v>111898</v>
      </c>
      <c r="V21" s="106">
        <v>28282</v>
      </c>
      <c r="W21" s="106">
        <v>56999</v>
      </c>
      <c r="X21" s="106">
        <v>86986</v>
      </c>
      <c r="Y21" s="106">
        <v>116260</v>
      </c>
      <c r="Z21" s="224"/>
      <c r="AA21" s="224"/>
      <c r="AB21" s="224"/>
      <c r="AC21" s="224"/>
    </row>
    <row r="22" spans="2:29" ht="13.5">
      <c r="B22" s="354"/>
      <c r="C22" s="11" t="s">
        <v>249</v>
      </c>
      <c r="D22" s="11"/>
      <c r="E22" s="12" t="s">
        <v>344</v>
      </c>
      <c r="F22" s="78">
        <v>33285</v>
      </c>
      <c r="G22" s="78">
        <v>68802</v>
      </c>
      <c r="H22" s="78">
        <v>107007</v>
      </c>
      <c r="I22" s="78">
        <v>163595</v>
      </c>
      <c r="J22" s="106">
        <v>33179</v>
      </c>
      <c r="K22" s="106">
        <v>66954</v>
      </c>
      <c r="L22" s="106">
        <v>101551</v>
      </c>
      <c r="M22" s="106">
        <v>134613</v>
      </c>
      <c r="N22" s="106">
        <v>31699</v>
      </c>
      <c r="O22" s="106">
        <v>65155</v>
      </c>
      <c r="P22" s="106">
        <v>101150</v>
      </c>
      <c r="Q22" s="106">
        <v>136208</v>
      </c>
      <c r="R22" s="106">
        <v>38176</v>
      </c>
      <c r="S22" s="106">
        <v>76106</v>
      </c>
      <c r="T22" s="106">
        <v>119228</v>
      </c>
      <c r="U22" s="106">
        <v>166825</v>
      </c>
      <c r="V22" s="106">
        <v>48446</v>
      </c>
      <c r="W22" s="106">
        <v>96392</v>
      </c>
      <c r="X22" s="106">
        <v>152256</v>
      </c>
      <c r="Y22" s="106">
        <v>194672</v>
      </c>
      <c r="Z22" s="224"/>
      <c r="AA22" s="224"/>
      <c r="AB22" s="224"/>
      <c r="AC22" s="224"/>
    </row>
    <row r="23" spans="2:29" ht="13.5">
      <c r="B23" s="354"/>
      <c r="C23" s="11" t="s">
        <v>332</v>
      </c>
      <c r="D23" s="11"/>
      <c r="E23" s="12" t="s">
        <v>345</v>
      </c>
      <c r="F23" s="78">
        <v>15651</v>
      </c>
      <c r="G23" s="78">
        <v>30607</v>
      </c>
      <c r="H23" s="78">
        <v>44678</v>
      </c>
      <c r="I23" s="78">
        <v>58139</v>
      </c>
      <c r="J23" s="106">
        <v>16291</v>
      </c>
      <c r="K23" s="106">
        <v>32681</v>
      </c>
      <c r="L23" s="106">
        <v>48215</v>
      </c>
      <c r="M23" s="106">
        <v>61708</v>
      </c>
      <c r="N23" s="106">
        <v>13233</v>
      </c>
      <c r="O23" s="106">
        <v>27571</v>
      </c>
      <c r="P23" s="106">
        <v>43587</v>
      </c>
      <c r="Q23" s="106">
        <v>57932</v>
      </c>
      <c r="R23" s="106">
        <v>15515</v>
      </c>
      <c r="S23" s="106">
        <v>31153</v>
      </c>
      <c r="T23" s="106">
        <v>47844</v>
      </c>
      <c r="U23" s="106">
        <v>60703</v>
      </c>
      <c r="V23" s="106">
        <v>16389</v>
      </c>
      <c r="W23" s="106">
        <v>33150</v>
      </c>
      <c r="X23" s="106">
        <v>50161</v>
      </c>
      <c r="Y23" s="106">
        <v>64666</v>
      </c>
      <c r="Z23" s="224"/>
      <c r="AA23" s="224"/>
      <c r="AB23" s="224"/>
      <c r="AC23" s="224"/>
    </row>
    <row r="24" spans="2:29" ht="13.5">
      <c r="B24" s="355"/>
      <c r="C24" s="15" t="s">
        <v>333</v>
      </c>
      <c r="D24" s="15"/>
      <c r="E24" s="16" t="s">
        <v>346</v>
      </c>
      <c r="F24" s="79">
        <v>44156</v>
      </c>
      <c r="G24" s="79">
        <v>90019</v>
      </c>
      <c r="H24" s="79">
        <v>137506</v>
      </c>
      <c r="I24" s="79">
        <v>183383</v>
      </c>
      <c r="J24" s="101">
        <v>44626</v>
      </c>
      <c r="K24" s="101">
        <v>90139</v>
      </c>
      <c r="L24" s="101">
        <v>137501</v>
      </c>
      <c r="M24" s="101">
        <v>184447</v>
      </c>
      <c r="N24" s="101">
        <v>44517</v>
      </c>
      <c r="O24" s="101">
        <v>90006</v>
      </c>
      <c r="P24" s="101">
        <v>138745</v>
      </c>
      <c r="Q24" s="101">
        <v>186365</v>
      </c>
      <c r="R24" s="101">
        <v>44957</v>
      </c>
      <c r="S24" s="101">
        <v>90547</v>
      </c>
      <c r="T24" s="101">
        <v>139298</v>
      </c>
      <c r="U24" s="101">
        <v>187037</v>
      </c>
      <c r="V24" s="101">
        <v>47379</v>
      </c>
      <c r="W24" s="101">
        <v>96056</v>
      </c>
      <c r="X24" s="101">
        <v>148043</v>
      </c>
      <c r="Y24" s="101">
        <v>196915</v>
      </c>
      <c r="Z24" s="226"/>
      <c r="AA24" s="226"/>
      <c r="AB24" s="226"/>
      <c r="AC24" s="226"/>
    </row>
    <row r="25" spans="2:29" ht="13.5">
      <c r="B25" s="17" t="s">
        <v>334</v>
      </c>
      <c r="C25" s="19"/>
      <c r="D25" s="19" t="s">
        <v>347</v>
      </c>
      <c r="E25" s="20"/>
      <c r="F25" s="83">
        <v>255529</v>
      </c>
      <c r="G25" s="83">
        <v>516094</v>
      </c>
      <c r="H25" s="85">
        <v>781630</v>
      </c>
      <c r="I25" s="83">
        <v>1060614</v>
      </c>
      <c r="J25" s="105">
        <v>256378</v>
      </c>
      <c r="K25" s="105">
        <v>516147</v>
      </c>
      <c r="L25" s="112">
        <v>775920</v>
      </c>
      <c r="M25" s="105">
        <v>1028161</v>
      </c>
      <c r="N25" s="105">
        <v>246112</v>
      </c>
      <c r="O25" s="105">
        <v>497623</v>
      </c>
      <c r="P25" s="112">
        <v>757987</v>
      </c>
      <c r="Q25" s="105">
        <v>1013640</v>
      </c>
      <c r="R25" s="105">
        <v>256084</v>
      </c>
      <c r="S25" s="105">
        <v>515344</v>
      </c>
      <c r="T25" s="112">
        <v>787574</v>
      </c>
      <c r="U25" s="105">
        <v>1056877</v>
      </c>
      <c r="V25" s="105">
        <v>274973</v>
      </c>
      <c r="W25" s="105">
        <v>550046</v>
      </c>
      <c r="X25" s="112">
        <v>841754</v>
      </c>
      <c r="Y25" s="105">
        <v>1112415</v>
      </c>
      <c r="Z25" s="105">
        <v>276954</v>
      </c>
      <c r="AA25" s="105">
        <v>551179</v>
      </c>
      <c r="AB25" s="112">
        <v>827985</v>
      </c>
      <c r="AC25" s="105"/>
    </row>
    <row r="26" spans="2:29" ht="13.5">
      <c r="B26" s="9"/>
      <c r="C26" s="29" t="s">
        <v>84</v>
      </c>
      <c r="D26" s="11"/>
      <c r="E26" s="12" t="s">
        <v>561</v>
      </c>
      <c r="F26" s="78">
        <v>63512</v>
      </c>
      <c r="G26" s="78">
        <v>127548</v>
      </c>
      <c r="H26" s="78">
        <v>191737</v>
      </c>
      <c r="I26" s="78">
        <v>255398</v>
      </c>
      <c r="J26" s="106">
        <v>63661</v>
      </c>
      <c r="K26" s="106">
        <v>127981</v>
      </c>
      <c r="L26" s="106">
        <v>191369</v>
      </c>
      <c r="M26" s="106">
        <v>254015</v>
      </c>
      <c r="N26" s="106">
        <v>63907</v>
      </c>
      <c r="O26" s="106">
        <v>128409</v>
      </c>
      <c r="P26" s="106">
        <v>192603</v>
      </c>
      <c r="Q26" s="106">
        <v>256502</v>
      </c>
      <c r="R26" s="106">
        <v>63190</v>
      </c>
      <c r="S26" s="106">
        <v>126733</v>
      </c>
      <c r="T26" s="106">
        <v>190887</v>
      </c>
      <c r="U26" s="106">
        <v>254787</v>
      </c>
      <c r="V26" s="106">
        <v>64020</v>
      </c>
      <c r="W26" s="106">
        <v>128289</v>
      </c>
      <c r="X26" s="106">
        <v>191132</v>
      </c>
      <c r="Y26" s="106">
        <v>253202</v>
      </c>
      <c r="Z26" s="106">
        <v>69681</v>
      </c>
      <c r="AA26" s="106">
        <v>133288</v>
      </c>
      <c r="AB26" s="106">
        <v>197923</v>
      </c>
      <c r="AC26" s="106"/>
    </row>
    <row r="27" spans="2:29" ht="13.5">
      <c r="B27" s="9"/>
      <c r="C27" s="29" t="s">
        <v>335</v>
      </c>
      <c r="D27" s="11"/>
      <c r="E27" s="12" t="s">
        <v>348</v>
      </c>
      <c r="F27" s="78">
        <v>26945</v>
      </c>
      <c r="G27" s="78">
        <v>55478</v>
      </c>
      <c r="H27" s="78">
        <v>86647</v>
      </c>
      <c r="I27" s="78">
        <v>130269</v>
      </c>
      <c r="J27" s="106">
        <v>27547</v>
      </c>
      <c r="K27" s="106">
        <v>55187</v>
      </c>
      <c r="L27" s="106">
        <v>83936</v>
      </c>
      <c r="M27" s="106">
        <v>109939</v>
      </c>
      <c r="N27" s="106">
        <v>23540</v>
      </c>
      <c r="O27" s="106">
        <v>48487</v>
      </c>
      <c r="P27" s="106">
        <v>76575</v>
      </c>
      <c r="Q27" s="106">
        <v>103553</v>
      </c>
      <c r="R27" s="106">
        <v>28772</v>
      </c>
      <c r="S27" s="106">
        <v>57915</v>
      </c>
      <c r="T27" s="106">
        <v>91521</v>
      </c>
      <c r="U27" s="106">
        <v>128359</v>
      </c>
      <c r="V27" s="106">
        <v>38174</v>
      </c>
      <c r="W27" s="106">
        <v>71850</v>
      </c>
      <c r="X27" s="106">
        <v>115046</v>
      </c>
      <c r="Y27" s="106">
        <v>148623</v>
      </c>
      <c r="Z27" s="106">
        <v>31395</v>
      </c>
      <c r="AA27" s="106">
        <v>61673</v>
      </c>
      <c r="AB27" s="106">
        <v>91951</v>
      </c>
      <c r="AC27" s="106"/>
    </row>
    <row r="28" spans="2:29" ht="13.5">
      <c r="B28" s="9"/>
      <c r="C28" s="29" t="s">
        <v>336</v>
      </c>
      <c r="D28" s="11"/>
      <c r="E28" s="12" t="s">
        <v>349</v>
      </c>
      <c r="F28" s="78">
        <v>109082</v>
      </c>
      <c r="G28" s="78">
        <v>220040</v>
      </c>
      <c r="H28" s="78">
        <v>332637</v>
      </c>
      <c r="I28" s="78">
        <v>444344</v>
      </c>
      <c r="J28" s="106">
        <v>109992</v>
      </c>
      <c r="K28" s="106">
        <v>222068</v>
      </c>
      <c r="L28" s="106">
        <v>333426</v>
      </c>
      <c r="M28" s="106">
        <v>441524</v>
      </c>
      <c r="N28" s="106">
        <v>105321</v>
      </c>
      <c r="O28" s="106">
        <v>213045</v>
      </c>
      <c r="P28" s="106">
        <v>325608</v>
      </c>
      <c r="Q28" s="106">
        <v>434910</v>
      </c>
      <c r="R28" s="106">
        <v>110151</v>
      </c>
      <c r="S28" s="106">
        <v>222324</v>
      </c>
      <c r="T28" s="106">
        <v>340716</v>
      </c>
      <c r="U28" s="106">
        <v>452613</v>
      </c>
      <c r="V28" s="106">
        <v>116565</v>
      </c>
      <c r="W28" s="106">
        <v>236238</v>
      </c>
      <c r="X28" s="106">
        <v>362981</v>
      </c>
      <c r="Y28" s="106">
        <v>478247</v>
      </c>
      <c r="Z28" s="106">
        <v>117397</v>
      </c>
      <c r="AA28" s="106">
        <v>238064</v>
      </c>
      <c r="AB28" s="106">
        <v>358630</v>
      </c>
      <c r="AC28" s="106"/>
    </row>
    <row r="29" spans="2:29" ht="13.5">
      <c r="B29" s="9"/>
      <c r="C29" s="29" t="s">
        <v>337</v>
      </c>
      <c r="D29" s="11"/>
      <c r="E29" s="12" t="s">
        <v>350</v>
      </c>
      <c r="F29" s="78">
        <v>7140</v>
      </c>
      <c r="G29" s="78">
        <v>14497</v>
      </c>
      <c r="H29" s="78">
        <v>22127</v>
      </c>
      <c r="I29" s="78">
        <v>30046</v>
      </c>
      <c r="J29" s="106">
        <v>7159</v>
      </c>
      <c r="K29" s="106">
        <v>14434</v>
      </c>
      <c r="L29" s="106">
        <v>21915</v>
      </c>
      <c r="M29" s="106">
        <v>29527</v>
      </c>
      <c r="N29" s="106">
        <v>6826</v>
      </c>
      <c r="O29" s="106">
        <v>13830</v>
      </c>
      <c r="P29" s="106">
        <v>21112</v>
      </c>
      <c r="Q29" s="106">
        <v>28932</v>
      </c>
      <c r="R29" s="106">
        <v>6119</v>
      </c>
      <c r="S29" s="106">
        <v>12366</v>
      </c>
      <c r="T29" s="106">
        <v>18783</v>
      </c>
      <c r="U29" s="106">
        <v>25370</v>
      </c>
      <c r="V29" s="106">
        <v>6772</v>
      </c>
      <c r="W29" s="106">
        <v>13477</v>
      </c>
      <c r="X29" s="106">
        <v>20345</v>
      </c>
      <c r="Y29" s="106">
        <v>27361</v>
      </c>
      <c r="Z29" s="106">
        <v>6924</v>
      </c>
      <c r="AA29" s="106">
        <v>13993</v>
      </c>
      <c r="AB29" s="106">
        <v>21112</v>
      </c>
      <c r="AC29" s="106"/>
    </row>
    <row r="30" spans="2:29" ht="13.5">
      <c r="B30" s="9"/>
      <c r="C30" s="29" t="s">
        <v>338</v>
      </c>
      <c r="D30" s="11"/>
      <c r="E30" s="12" t="s">
        <v>351</v>
      </c>
      <c r="F30" s="78">
        <v>18020</v>
      </c>
      <c r="G30" s="78">
        <v>36159</v>
      </c>
      <c r="H30" s="78">
        <v>54437</v>
      </c>
      <c r="I30" s="78">
        <v>72689</v>
      </c>
      <c r="J30" s="106">
        <v>18136</v>
      </c>
      <c r="K30" s="106">
        <v>36212</v>
      </c>
      <c r="L30" s="106">
        <v>54278</v>
      </c>
      <c r="M30" s="106">
        <v>72132</v>
      </c>
      <c r="N30" s="106">
        <v>17909</v>
      </c>
      <c r="O30" s="106">
        <v>35663</v>
      </c>
      <c r="P30" s="106">
        <v>53848</v>
      </c>
      <c r="Q30" s="106">
        <v>71597</v>
      </c>
      <c r="R30" s="106">
        <v>17854</v>
      </c>
      <c r="S30" s="106">
        <v>35841</v>
      </c>
      <c r="T30" s="106">
        <v>54358</v>
      </c>
      <c r="U30" s="106">
        <v>72532</v>
      </c>
      <c r="V30" s="106">
        <v>18237</v>
      </c>
      <c r="W30" s="106">
        <v>36918</v>
      </c>
      <c r="X30" s="106">
        <v>55838</v>
      </c>
      <c r="Y30" s="106">
        <v>74524</v>
      </c>
      <c r="Z30" s="106">
        <v>19247</v>
      </c>
      <c r="AA30" s="106">
        <v>38936</v>
      </c>
      <c r="AB30" s="106">
        <v>59252</v>
      </c>
      <c r="AC30" s="106"/>
    </row>
    <row r="31" spans="2:29" ht="13.5">
      <c r="B31" s="13"/>
      <c r="C31" s="30" t="s">
        <v>91</v>
      </c>
      <c r="D31" s="15"/>
      <c r="E31" s="16" t="s">
        <v>352</v>
      </c>
      <c r="F31" s="79">
        <v>30829</v>
      </c>
      <c r="G31" s="79">
        <v>62369</v>
      </c>
      <c r="H31" s="79">
        <v>94041</v>
      </c>
      <c r="I31" s="79">
        <v>127865</v>
      </c>
      <c r="J31" s="101">
        <v>29881</v>
      </c>
      <c r="K31" s="101">
        <v>60263</v>
      </c>
      <c r="L31" s="101">
        <v>90993</v>
      </c>
      <c r="M31" s="101">
        <v>121022</v>
      </c>
      <c r="N31" s="101">
        <v>28606</v>
      </c>
      <c r="O31" s="101">
        <v>58187</v>
      </c>
      <c r="P31" s="101">
        <v>88238</v>
      </c>
      <c r="Q31" s="101">
        <v>118143</v>
      </c>
      <c r="R31" s="101">
        <v>29996</v>
      </c>
      <c r="S31" s="101">
        <v>60161</v>
      </c>
      <c r="T31" s="101">
        <v>91305</v>
      </c>
      <c r="U31" s="101">
        <v>123214</v>
      </c>
      <c r="V31" s="101">
        <v>31204</v>
      </c>
      <c r="W31" s="101">
        <v>63271</v>
      </c>
      <c r="X31" s="101">
        <v>96411</v>
      </c>
      <c r="Y31" s="101">
        <v>130456</v>
      </c>
      <c r="Z31" s="101">
        <v>32306</v>
      </c>
      <c r="AA31" s="101">
        <v>65222</v>
      </c>
      <c r="AB31" s="101">
        <v>99114</v>
      </c>
      <c r="AC31" s="101"/>
    </row>
    <row r="32" spans="2:29" ht="13.5">
      <c r="B32" s="23" t="s">
        <v>93</v>
      </c>
      <c r="C32" s="24"/>
      <c r="D32" s="24" t="s">
        <v>353</v>
      </c>
      <c r="E32" s="25"/>
      <c r="F32" s="86">
        <v>5516</v>
      </c>
      <c r="G32" s="86">
        <v>11435</v>
      </c>
      <c r="H32" s="86">
        <v>18764</v>
      </c>
      <c r="I32" s="86">
        <v>29321</v>
      </c>
      <c r="J32" s="109">
        <v>6272</v>
      </c>
      <c r="K32" s="109">
        <v>12486</v>
      </c>
      <c r="L32" s="109">
        <v>21513</v>
      </c>
      <c r="M32" s="109">
        <v>31900</v>
      </c>
      <c r="N32" s="109">
        <v>6772</v>
      </c>
      <c r="O32" s="109">
        <v>12958</v>
      </c>
      <c r="P32" s="109">
        <v>21359</v>
      </c>
      <c r="Q32" s="109">
        <v>30116</v>
      </c>
      <c r="R32" s="109">
        <v>8719</v>
      </c>
      <c r="S32" s="109">
        <v>17157</v>
      </c>
      <c r="T32" s="109">
        <v>27422</v>
      </c>
      <c r="U32" s="109">
        <v>37672</v>
      </c>
      <c r="V32" s="109">
        <v>9277</v>
      </c>
      <c r="W32" s="109">
        <v>17165</v>
      </c>
      <c r="X32" s="109">
        <v>32092</v>
      </c>
      <c r="Y32" s="109">
        <v>42366</v>
      </c>
      <c r="Z32" s="109">
        <v>2679</v>
      </c>
      <c r="AA32" s="109">
        <v>11109</v>
      </c>
      <c r="AB32" s="109">
        <v>18956</v>
      </c>
      <c r="AC32" s="109"/>
    </row>
    <row r="33" spans="7:29" ht="13.5">
      <c r="G33" s="94"/>
      <c r="H33" s="94"/>
      <c r="I33" s="92"/>
      <c r="K33" s="94"/>
      <c r="L33" s="94"/>
      <c r="M33" s="92"/>
      <c r="O33" s="94"/>
      <c r="P33" s="94"/>
      <c r="Q33" s="92"/>
      <c r="S33" s="94"/>
      <c r="T33" s="94"/>
      <c r="U33" s="122"/>
      <c r="W33" s="94"/>
      <c r="X33" s="94"/>
      <c r="Y33" s="122"/>
      <c r="AA33" s="94"/>
      <c r="AB33" s="94"/>
      <c r="AC33" s="122" t="str">
        <f>+'連結貸借対照表'!AE43</f>
        <v>2020年1月31日更新/Updated on 31 January, 2020</v>
      </c>
    </row>
    <row r="34" ht="13.5">
      <c r="C34" s="2" t="s">
        <v>650</v>
      </c>
    </row>
    <row r="36" ht="13.5">
      <c r="C36" s="2" t="s">
        <v>679</v>
      </c>
    </row>
  </sheetData>
  <sheetProtection/>
  <mergeCells count="8">
    <mergeCell ref="V3:Y3"/>
    <mergeCell ref="Z3:AC3"/>
    <mergeCell ref="B18:B24"/>
    <mergeCell ref="B6:B17"/>
    <mergeCell ref="N3:Q3"/>
    <mergeCell ref="J3:M3"/>
    <mergeCell ref="F3:I3"/>
    <mergeCell ref="R3:U3"/>
  </mergeCells>
  <printOptions/>
  <pageMargins left="0.7" right="0.7" top="0.75" bottom="0.75" header="0.3" footer="0.3"/>
  <pageSetup fitToHeight="1" fitToWidth="1" horizontalDpi="600" verticalDpi="600" orientation="landscape" paperSize="8" scale="64" r:id="rId1"/>
</worksheet>
</file>

<file path=xl/worksheets/sheet7.xml><?xml version="1.0" encoding="utf-8"?>
<worksheet xmlns="http://schemas.openxmlformats.org/spreadsheetml/2006/main" xmlns:r="http://schemas.openxmlformats.org/officeDocument/2006/relationships">
  <sheetPr>
    <pageSetUpPr fitToPage="1"/>
  </sheetPr>
  <dimension ref="A2:L26"/>
  <sheetViews>
    <sheetView showGridLines="0"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5"/>
  <cols>
    <col min="1" max="1" width="3.421875" style="0" customWidth="1"/>
    <col min="2" max="2" width="48.421875" style="0" customWidth="1"/>
    <col min="3" max="3" width="38.421875" style="0" customWidth="1"/>
    <col min="4" max="10" width="9.140625" style="0" customWidth="1"/>
  </cols>
  <sheetData>
    <row r="2" spans="1:10" ht="13.5">
      <c r="A2" s="131" t="s">
        <v>574</v>
      </c>
      <c r="B2" s="131"/>
      <c r="E2" s="26"/>
      <c r="G2" s="26"/>
      <c r="H2" s="26"/>
      <c r="I2" s="26"/>
      <c r="J2" s="26"/>
    </row>
    <row r="3" spans="1:12" ht="13.5">
      <c r="A3" s="131"/>
      <c r="B3" s="131"/>
      <c r="D3" s="132" t="s">
        <v>575</v>
      </c>
      <c r="E3" s="132" t="s">
        <v>576</v>
      </c>
      <c r="F3" s="132" t="s">
        <v>577</v>
      </c>
      <c r="G3" s="133" t="s">
        <v>578</v>
      </c>
      <c r="H3" s="133" t="s">
        <v>579</v>
      </c>
      <c r="I3" s="133" t="s">
        <v>580</v>
      </c>
      <c r="J3" s="133" t="s">
        <v>581</v>
      </c>
      <c r="K3" s="133" t="s">
        <v>559</v>
      </c>
      <c r="L3" s="133" t="s">
        <v>637</v>
      </c>
    </row>
    <row r="4" spans="2:12" ht="13.5">
      <c r="B4" s="134"/>
      <c r="C4" s="135"/>
      <c r="D4" s="76" t="s">
        <v>371</v>
      </c>
      <c r="E4" s="76" t="s">
        <v>371</v>
      </c>
      <c r="F4" s="76" t="s">
        <v>371</v>
      </c>
      <c r="G4" s="76" t="s">
        <v>371</v>
      </c>
      <c r="H4" s="76" t="s">
        <v>371</v>
      </c>
      <c r="I4" s="76" t="s">
        <v>371</v>
      </c>
      <c r="J4" s="76" t="s">
        <v>371</v>
      </c>
      <c r="K4" s="76" t="s">
        <v>371</v>
      </c>
      <c r="L4" s="76" t="s">
        <v>371</v>
      </c>
    </row>
    <row r="5" spans="2:12" ht="13.5">
      <c r="B5" s="136" t="s">
        <v>582</v>
      </c>
      <c r="C5" s="232" t="s">
        <v>682</v>
      </c>
      <c r="D5" s="137">
        <v>40.74</v>
      </c>
      <c r="E5" s="137">
        <v>39.1</v>
      </c>
      <c r="F5" s="137">
        <v>41.17</v>
      </c>
      <c r="G5" s="138">
        <v>36</v>
      </c>
      <c r="H5" s="138">
        <v>36.59</v>
      </c>
      <c r="I5" s="138">
        <v>35.17</v>
      </c>
      <c r="J5" s="138">
        <v>35.25</v>
      </c>
      <c r="K5" s="156">
        <v>34.91</v>
      </c>
      <c r="L5" s="156">
        <v>35.38</v>
      </c>
    </row>
    <row r="6" spans="2:12" ht="13.5">
      <c r="B6" s="139" t="s">
        <v>583</v>
      </c>
      <c r="C6" s="140" t="s">
        <v>584</v>
      </c>
      <c r="D6" s="141">
        <v>1.8</v>
      </c>
      <c r="E6" s="141">
        <v>5.68</v>
      </c>
      <c r="F6" s="142">
        <v>4.79</v>
      </c>
      <c r="G6" s="143">
        <v>5.22</v>
      </c>
      <c r="H6" s="143">
        <v>5.14</v>
      </c>
      <c r="I6" s="143">
        <v>6.77</v>
      </c>
      <c r="J6" s="143">
        <v>6.89</v>
      </c>
      <c r="K6" s="157">
        <v>1.23</v>
      </c>
      <c r="L6" s="157">
        <v>9.19</v>
      </c>
    </row>
    <row r="7" spans="2:12" ht="13.5">
      <c r="B7" s="139" t="s">
        <v>585</v>
      </c>
      <c r="C7" s="140" t="s">
        <v>586</v>
      </c>
      <c r="D7" s="141">
        <v>0.73</v>
      </c>
      <c r="E7" s="141">
        <v>2.27</v>
      </c>
      <c r="F7" s="142">
        <v>1.92</v>
      </c>
      <c r="G7" s="143">
        <v>2.01</v>
      </c>
      <c r="H7" s="143">
        <v>1.86</v>
      </c>
      <c r="I7" s="143">
        <v>2.43</v>
      </c>
      <c r="J7" s="143">
        <v>2.42</v>
      </c>
      <c r="K7" s="157">
        <v>0.43</v>
      </c>
      <c r="L7" s="157">
        <v>3.23</v>
      </c>
    </row>
    <row r="8" spans="2:12" ht="13.5">
      <c r="B8" s="139" t="s">
        <v>587</v>
      </c>
      <c r="C8" s="140" t="s">
        <v>588</v>
      </c>
      <c r="D8" s="144">
        <v>107062</v>
      </c>
      <c r="E8" s="144">
        <v>181614</v>
      </c>
      <c r="F8" s="145">
        <v>180503</v>
      </c>
      <c r="G8" s="144">
        <v>179029</v>
      </c>
      <c r="H8" s="144">
        <v>148942</v>
      </c>
      <c r="I8" s="144">
        <v>146007</v>
      </c>
      <c r="J8" s="144">
        <v>163386</v>
      </c>
      <c r="K8" s="144">
        <v>137891</v>
      </c>
      <c r="L8" s="145">
        <v>102092</v>
      </c>
    </row>
    <row r="9" spans="2:12" ht="13.5">
      <c r="B9" s="139" t="s">
        <v>589</v>
      </c>
      <c r="C9" s="140" t="s">
        <v>590</v>
      </c>
      <c r="D9" s="144">
        <v>66924</v>
      </c>
      <c r="E9" s="144">
        <v>65759</v>
      </c>
      <c r="F9" s="145">
        <v>64834</v>
      </c>
      <c r="G9" s="144">
        <v>65162</v>
      </c>
      <c r="H9" s="144">
        <v>67347</v>
      </c>
      <c r="I9" s="144">
        <v>67909</v>
      </c>
      <c r="J9" s="144">
        <v>70092</v>
      </c>
      <c r="K9" s="144">
        <v>69672</v>
      </c>
      <c r="L9" s="144">
        <v>71525</v>
      </c>
    </row>
    <row r="10" spans="2:12" ht="13.5">
      <c r="B10" s="146" t="s">
        <v>591</v>
      </c>
      <c r="C10" s="147" t="s">
        <v>592</v>
      </c>
      <c r="D10" s="148">
        <v>16583</v>
      </c>
      <c r="E10" s="148">
        <v>15765</v>
      </c>
      <c r="F10" s="149">
        <v>15985</v>
      </c>
      <c r="G10" s="148">
        <v>16925</v>
      </c>
      <c r="H10" s="148">
        <v>17752</v>
      </c>
      <c r="I10" s="148">
        <v>18102</v>
      </c>
      <c r="J10" s="148">
        <v>17986</v>
      </c>
      <c r="K10" s="148">
        <v>17300</v>
      </c>
      <c r="L10" s="173">
        <v>17310</v>
      </c>
    </row>
    <row r="11" spans="2:10" ht="13.5">
      <c r="B11" s="359" t="s">
        <v>593</v>
      </c>
      <c r="C11" s="359"/>
      <c r="D11" s="150"/>
      <c r="E11" s="151"/>
      <c r="F11" s="152"/>
      <c r="G11" s="150"/>
      <c r="H11" s="150"/>
      <c r="I11" s="150"/>
      <c r="J11" s="150"/>
    </row>
    <row r="12" spans="2:12" ht="13.5">
      <c r="B12" s="360"/>
      <c r="C12" s="360"/>
      <c r="D12" s="153"/>
      <c r="E12" s="151"/>
      <c r="G12" s="92"/>
      <c r="H12" s="92"/>
      <c r="I12" s="92"/>
      <c r="K12" s="122"/>
      <c r="L12" s="122" t="s">
        <v>631</v>
      </c>
    </row>
    <row r="13" spans="4:10" ht="13.5">
      <c r="D13" s="153"/>
      <c r="E13" s="151"/>
      <c r="G13" s="92"/>
      <c r="H13" s="92"/>
      <c r="I13" s="92"/>
      <c r="J13" s="92"/>
    </row>
    <row r="14" spans="2:10" ht="13.5" customHeight="1">
      <c r="B14" s="361" t="s">
        <v>594</v>
      </c>
      <c r="C14" s="361"/>
      <c r="D14" s="153"/>
      <c r="E14" s="151"/>
      <c r="G14" s="92"/>
      <c r="H14" s="92"/>
      <c r="I14" s="92"/>
      <c r="J14" s="92"/>
    </row>
    <row r="15" spans="2:10" ht="13.5">
      <c r="B15" s="361"/>
      <c r="C15" s="361"/>
      <c r="D15" s="153"/>
      <c r="E15" s="151"/>
      <c r="G15" s="92"/>
      <c r="H15" s="92"/>
      <c r="I15" s="92"/>
      <c r="J15" s="92"/>
    </row>
    <row r="16" spans="2:10" ht="13.5">
      <c r="B16" s="361"/>
      <c r="C16" s="361"/>
      <c r="D16" s="153"/>
      <c r="E16" s="151"/>
      <c r="G16" s="92"/>
      <c r="H16" s="92"/>
      <c r="I16" s="92"/>
      <c r="J16" s="92"/>
    </row>
    <row r="17" spans="2:10" ht="13.5">
      <c r="B17" s="361"/>
      <c r="C17" s="361"/>
      <c r="D17" s="153"/>
      <c r="E17" s="151"/>
      <c r="G17" s="92"/>
      <c r="H17" s="92"/>
      <c r="I17" s="92"/>
      <c r="J17" s="92"/>
    </row>
    <row r="18" spans="2:10" ht="13.5">
      <c r="B18" s="154"/>
      <c r="C18" s="154"/>
      <c r="D18" s="153"/>
      <c r="E18" s="151"/>
      <c r="G18" s="92"/>
      <c r="H18" s="92"/>
      <c r="I18" s="92"/>
      <c r="J18" s="92"/>
    </row>
    <row r="19" ht="13.5">
      <c r="B19" t="s">
        <v>595</v>
      </c>
    </row>
    <row r="20" ht="13.5">
      <c r="B20" s="155" t="s">
        <v>596</v>
      </c>
    </row>
    <row r="22" ht="13.5">
      <c r="B22" t="s">
        <v>597</v>
      </c>
    </row>
    <row r="23" ht="13.5">
      <c r="B23" s="155" t="s">
        <v>598</v>
      </c>
    </row>
    <row r="25" ht="13.5">
      <c r="B25" t="s">
        <v>599</v>
      </c>
    </row>
    <row r="26" ht="13.5">
      <c r="B26" s="155" t="s">
        <v>600</v>
      </c>
    </row>
  </sheetData>
  <sheetProtection/>
  <mergeCells count="2">
    <mergeCell ref="B11:C12"/>
    <mergeCell ref="B14:C17"/>
  </mergeCells>
  <printOptions/>
  <pageMargins left="0.7" right="0.7" top="0.75" bottom="0.75" header="0.3" footer="0.3"/>
  <pageSetup fitToHeight="1" fitToWidth="1"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 width="10.140625" style="0" customWidth="1"/>
  </cols>
  <sheetData>
    <row r="1" ht="13.5">
      <c r="A1" s="277">
        <v>-4920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日本通運株式会社</Manager>
  <Company>日本通運株式会社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財務関連データ</dc:title>
  <dc:subject/>
  <dc:creator>日本通運株式会社</dc:creator>
  <cp:keywords/>
  <dc:description/>
  <cp:lastModifiedBy>廣瀬 英俊</cp:lastModifiedBy>
  <cp:lastPrinted>2018-07-31T00:31:57Z</cp:lastPrinted>
  <dcterms:created xsi:type="dcterms:W3CDTF">2013-07-17T07:43:05Z</dcterms:created>
  <dcterms:modified xsi:type="dcterms:W3CDTF">2020-01-30T01:05:25Z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